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19320" windowHeight="12645" activeTab="2"/>
  </bookViews>
  <sheets>
    <sheet name="9" sheetId="2" r:id="rId1"/>
    <sheet name="10" sheetId="3" r:id="rId2"/>
    <sheet name="11" sheetId="5" r:id="rId3"/>
    <sheet name="Лист1" sheetId="4" r:id="rId4"/>
  </sheets>
  <definedNames>
    <definedName name="_xlnm.Print_Titles" localSheetId="1">'10'!$4:$6</definedName>
    <definedName name="_xlnm.Print_Titles" localSheetId="2">'11'!$4:$6</definedName>
    <definedName name="_xlnm.Print_Titles" localSheetId="0">'9'!$4:$6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2" i="5"/>
  <c r="M9"/>
  <c r="M7"/>
  <c r="M13"/>
  <c r="M10"/>
  <c r="M8"/>
  <c r="M11"/>
  <c r="M6"/>
  <c r="M9" i="3"/>
  <c r="M11"/>
  <c r="M15"/>
  <c r="M8"/>
  <c r="M7"/>
  <c r="M13"/>
  <c r="M10"/>
  <c r="M14"/>
  <c r="M12"/>
  <c r="M6"/>
  <c r="M14" i="2"/>
  <c r="M8"/>
  <c r="M17"/>
  <c r="M21"/>
  <c r="M10"/>
  <c r="M9"/>
  <c r="M7"/>
  <c r="M18"/>
  <c r="M12"/>
  <c r="M11"/>
  <c r="M15"/>
  <c r="M13"/>
  <c r="M19"/>
  <c r="M16"/>
  <c r="M20"/>
  <c r="M6"/>
</calcChain>
</file>

<file path=xl/sharedStrings.xml><?xml version="1.0" encoding="utf-8"?>
<sst xmlns="http://schemas.openxmlformats.org/spreadsheetml/2006/main" count="185" uniqueCount="103">
  <si>
    <t>№ з/п</t>
  </si>
  <si>
    <t>ПІБ учасника</t>
  </si>
  <si>
    <t>ЗНЗ</t>
  </si>
  <si>
    <t>Код</t>
  </si>
  <si>
    <t>Всього</t>
  </si>
  <si>
    <t>І.Й. Гончар</t>
  </si>
  <si>
    <t>В.А. Силенко</t>
  </si>
  <si>
    <t>Н.М. Степанова</t>
  </si>
  <si>
    <t>Перша міська гімназія</t>
  </si>
  <si>
    <t>Черкаський ГПЛ</t>
  </si>
  <si>
    <t>Уманська ЗОШ І-ІІІ ст. № 3</t>
  </si>
  <si>
    <t>Протокол результатів
ІІІ етапу Всеукраїнської учнівської олімпіади з правознавства</t>
  </si>
  <si>
    <t>Лихолітський НВК</t>
  </si>
  <si>
    <t xml:space="preserve">Голова журі: </t>
  </si>
  <si>
    <t>Г.А. Волошкевич</t>
  </si>
  <si>
    <t>А.І. Чумак</t>
  </si>
  <si>
    <t>Члени журі:</t>
  </si>
  <si>
    <t>Місце</t>
  </si>
  <si>
    <t>Теоретично-практичний блок</t>
  </si>
  <si>
    <r>
      <rPr>
        <b/>
        <sz val="11"/>
        <color theme="1"/>
        <rFont val="Calibri"/>
        <family val="2"/>
        <charset val="204"/>
        <scheme val="minor"/>
      </rPr>
      <t>9 клас</t>
    </r>
    <r>
      <rPr>
        <sz val="11"/>
        <color theme="1"/>
        <rFont val="Calibri"/>
        <family val="2"/>
        <scheme val="minor"/>
      </rPr>
      <t>, 11 січня 2020 року</t>
    </r>
  </si>
  <si>
    <t>О.А. Кравченко</t>
  </si>
  <si>
    <t>Благовісна Кароліна Андріївна</t>
  </si>
  <si>
    <t>Авдєєнко Ксенія Ігорівна</t>
  </si>
  <si>
    <t>Лісовський Даніїл Олександрович</t>
  </si>
  <si>
    <t>Ярошенко Ірина Володимирівна</t>
  </si>
  <si>
    <t>Дядій Альона Юріївна</t>
  </si>
  <si>
    <t xml:space="preserve">Яковенко Дарія Олександрівна </t>
  </si>
  <si>
    <t>НВК «Ліцей – «Лідер»</t>
  </si>
  <si>
    <t>Леськівський ЗЗСО</t>
  </si>
  <si>
    <r>
      <t>Ватутінська ЗО</t>
    </r>
    <r>
      <rPr>
        <sz val="11"/>
        <color theme="1"/>
        <rFont val="Times New Roman"/>
        <family val="1"/>
        <charset val="204"/>
      </rPr>
      <t xml:space="preserve">Ш І-ІІІ ст. </t>
    </r>
    <r>
      <rPr>
        <sz val="11"/>
        <color rgb="FF000000"/>
        <rFont val="Times New Roman"/>
        <family val="1"/>
        <charset val="204"/>
      </rPr>
      <t>№5</t>
    </r>
  </si>
  <si>
    <r>
      <t xml:space="preserve">Золотоніська </t>
    </r>
    <r>
      <rPr>
        <sz val="11"/>
        <color rgb="FF000000"/>
        <rFont val="Times New Roman"/>
        <family val="1"/>
        <charset val="204"/>
      </rPr>
      <t>ЗОШ І-ІІІ ст. № 6</t>
    </r>
  </si>
  <si>
    <t>Сузукі Вікторія</t>
  </si>
  <si>
    <t>Череп Дарія Володимирівна</t>
  </si>
  <si>
    <t>Рєзнік Андрій Андрійович</t>
  </si>
  <si>
    <t>Веровенко Максим Русланович</t>
  </si>
  <si>
    <t>Захарчук Діана Юріївна</t>
  </si>
  <si>
    <t>Доненко Юлія Володимирівна</t>
  </si>
  <si>
    <t>Вінярська Жанна Валеріївна</t>
  </si>
  <si>
    <t>Дзюба Ярослав Юрійович</t>
  </si>
  <si>
    <t xml:space="preserve">Поліщук Вікторія Юріївна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</si>
  <si>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Кам’янський ліцей № 1 </t>
  </si>
  <si>
    <t>Синицька ЗОШ І–ІІІ ст.</t>
  </si>
  <si>
    <t>Руськополянський ЗЗСО №1</t>
  </si>
  <si>
    <t xml:space="preserve">Чигиринський НВК № 2 </t>
  </si>
  <si>
    <t>І-1</t>
  </si>
  <si>
    <t>І-2</t>
  </si>
  <si>
    <t>І-4</t>
  </si>
  <si>
    <t>І-6</t>
  </si>
  <si>
    <t>І-7</t>
  </si>
  <si>
    <t>І-13</t>
  </si>
  <si>
    <t>І-16</t>
  </si>
  <si>
    <t>І-17</t>
  </si>
  <si>
    <t>І-19</t>
  </si>
  <si>
    <t>І-21</t>
  </si>
  <si>
    <t>І-22</t>
  </si>
  <si>
    <t>І-23</t>
  </si>
  <si>
    <t>І-24</t>
  </si>
  <si>
    <t>І-26</t>
  </si>
  <si>
    <t>І-27</t>
  </si>
  <si>
    <t>Тести</t>
  </si>
  <si>
    <t>А</t>
  </si>
  <si>
    <t>Б</t>
  </si>
  <si>
    <t>Соловйова Ульяна Леонідівна</t>
  </si>
  <si>
    <t>Галушкевич Катерина Сергіївна</t>
  </si>
  <si>
    <t>Святченко Анастасія Сергіївна</t>
  </si>
  <si>
    <t>Биченко Марія Ігорівна</t>
  </si>
  <si>
    <t>Цапенко Ірина Дмитрівна</t>
  </si>
  <si>
    <t>Ковтун Анна  Володимирівна</t>
  </si>
  <si>
    <t>Павлова Єлизавета Олександрівна</t>
  </si>
  <si>
    <t>Перникоза Ольга Романівна</t>
  </si>
  <si>
    <t xml:space="preserve">Слуцька Ольга Сергіївна </t>
  </si>
  <si>
    <t>Гімназія № 9 ім.О.М.Луценка</t>
  </si>
  <si>
    <t>Богодухівський НВК</t>
  </si>
  <si>
    <t>А-1</t>
  </si>
  <si>
    <t>А-2</t>
  </si>
  <si>
    <t>А-3</t>
  </si>
  <si>
    <t>А-4</t>
  </si>
  <si>
    <t>А-6</t>
  </si>
  <si>
    <t>А-10</t>
  </si>
  <si>
    <t>А-11</t>
  </si>
  <si>
    <t>А-12</t>
  </si>
  <si>
    <t>А-13</t>
  </si>
  <si>
    <r>
      <rPr>
        <b/>
        <sz val="11"/>
        <color theme="1"/>
        <rFont val="Calibri"/>
        <family val="2"/>
        <charset val="204"/>
        <scheme val="minor"/>
      </rPr>
      <t>10 клас</t>
    </r>
    <r>
      <rPr>
        <sz val="11"/>
        <color theme="1"/>
        <rFont val="Calibri"/>
        <family val="2"/>
        <scheme val="minor"/>
      </rPr>
      <t>, 11 січня 2020 року</t>
    </r>
  </si>
  <si>
    <r>
      <rPr>
        <b/>
        <sz val="11"/>
        <color theme="1"/>
        <rFont val="Calibri"/>
        <family val="2"/>
        <charset val="204"/>
        <scheme val="minor"/>
      </rPr>
      <t>11 клас</t>
    </r>
    <r>
      <rPr>
        <sz val="11"/>
        <color theme="1"/>
        <rFont val="Calibri"/>
        <family val="2"/>
        <scheme val="minor"/>
      </rPr>
      <t>, 11 січня 2020 року</t>
    </r>
  </si>
  <si>
    <t>Міщенко Влада Володимирівна</t>
  </si>
  <si>
    <t>Племенник Ярослав Юрійович</t>
  </si>
  <si>
    <t>Тараненко Катерина Віталіївна</t>
  </si>
  <si>
    <t>Зайцев Роман Сергійович</t>
  </si>
  <si>
    <t>Зіма Станіслав Михайлович</t>
  </si>
  <si>
    <t xml:space="preserve">Палій Оксана Миколаївна </t>
  </si>
  <si>
    <t>Балаклеївський ліцей – ЗЗСО</t>
  </si>
  <si>
    <t>У-2</t>
  </si>
  <si>
    <t>У-6</t>
  </si>
  <si>
    <t>У-7</t>
  </si>
  <si>
    <t>Степанова Вікторія Михайлівна</t>
  </si>
  <si>
    <t>У-8</t>
  </si>
  <si>
    <t>У-9</t>
  </si>
  <si>
    <t>У-10</t>
  </si>
  <si>
    <t>У-11</t>
  </si>
  <si>
    <t>О.М. Зіма</t>
  </si>
  <si>
    <t>І</t>
  </si>
  <si>
    <t>ІІ</t>
  </si>
  <si>
    <t>ІІІ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</si>
</sst>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Fill="1" applyBorder="1"/>
    <xf numFmtId="0" fontId="0" fillId="0" borderId="0" xfId="0" applyFill="1"/>
    <xf numFmtId="0" fontId="0" fillId="0" borderId="1" xfId="0" applyBorder="1"/>
    <xf numFmtId="0" fontId="0" fillId="0" borderId="1" xfId="0" applyFill="1" applyBorder="1" applyAlignment="1">
      <alignment horizontal="center" vertical="center"/>
    </xf>
    <xf numFmtId="0" fontId="0" fillId="2" borderId="1" xfId="0" applyFill="1" applyBorder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justify" vertical="top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/>
    <xf numFmtId="0" fontId="4" fillId="0" borderId="4" xfId="0" applyFont="1" applyBorder="1" applyAlignment="1">
      <alignment wrapText="1"/>
    </xf>
    <xf numFmtId="0" fontId="4" fillId="0" borderId="4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4" fillId="0" borderId="4" xfId="0" applyFont="1" applyBorder="1" applyAlignment="1">
      <alignment horizontal="justify" vertical="top" wrapText="1"/>
    </xf>
    <xf numFmtId="0" fontId="4" fillId="0" borderId="0" xfId="0" applyFont="1" applyFill="1" applyBorder="1"/>
    <xf numFmtId="0" fontId="4" fillId="0" borderId="0" xfId="0" applyFont="1" applyBorder="1" applyAlignment="1">
      <alignment vertical="top" wrapText="1"/>
    </xf>
    <xf numFmtId="0" fontId="0" fillId="0" borderId="0" xfId="0" applyFill="1" applyBorder="1"/>
    <xf numFmtId="0" fontId="3" fillId="0" borderId="0" xfId="0" applyFont="1" applyFill="1" applyBorder="1" applyAlignment="1">
      <alignment horizontal="center" vertical="center"/>
    </xf>
    <xf numFmtId="0" fontId="0" fillId="0" borderId="0" xfId="0" applyBorder="1"/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justify" wrapText="1"/>
    </xf>
    <xf numFmtId="0" fontId="4" fillId="0" borderId="0" xfId="0" applyFont="1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5"/>
  <sheetViews>
    <sheetView topLeftCell="A2" workbookViewId="0">
      <selection activeCell="N27" sqref="N27"/>
    </sheetView>
  </sheetViews>
  <sheetFormatPr defaultRowHeight="15"/>
  <cols>
    <col min="1" max="1" width="4" customWidth="1"/>
    <col min="2" max="2" width="31.85546875" customWidth="1"/>
    <col min="3" max="3" width="29.5703125" customWidth="1"/>
    <col min="4" max="6" width="6.28515625" customWidth="1"/>
    <col min="7" max="12" width="5.7109375" customWidth="1"/>
    <col min="13" max="13" width="10.42578125" bestFit="1" customWidth="1"/>
  </cols>
  <sheetData>
    <row r="2" spans="1:14" ht="34.5" customHeight="1">
      <c r="A2" s="36" t="s">
        <v>11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4">
      <c r="A3" s="38" t="s">
        <v>19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1:14" ht="15" customHeight="1">
      <c r="A4" s="40" t="s">
        <v>0</v>
      </c>
      <c r="B4" s="40" t="s">
        <v>1</v>
      </c>
      <c r="C4" s="40" t="s">
        <v>2</v>
      </c>
      <c r="D4" s="40" t="s">
        <v>3</v>
      </c>
      <c r="E4" s="43" t="s">
        <v>59</v>
      </c>
      <c r="F4" s="44"/>
      <c r="G4" s="42" t="s">
        <v>18</v>
      </c>
      <c r="H4" s="42"/>
      <c r="I4" s="42"/>
      <c r="J4" s="42"/>
      <c r="K4" s="42"/>
      <c r="L4" s="42"/>
      <c r="M4" s="42" t="s">
        <v>4</v>
      </c>
      <c r="N4" s="34" t="s">
        <v>17</v>
      </c>
    </row>
    <row r="5" spans="1:14">
      <c r="A5" s="40"/>
      <c r="B5" s="40"/>
      <c r="C5" s="40"/>
      <c r="D5" s="40"/>
      <c r="E5" s="13" t="s">
        <v>60</v>
      </c>
      <c r="F5" s="13" t="s">
        <v>61</v>
      </c>
      <c r="G5" s="4">
        <v>1</v>
      </c>
      <c r="H5" s="4">
        <v>2</v>
      </c>
      <c r="I5" s="4">
        <v>3</v>
      </c>
      <c r="J5" s="4">
        <v>4</v>
      </c>
      <c r="K5" s="12">
        <v>5</v>
      </c>
      <c r="L5" s="4">
        <v>6</v>
      </c>
      <c r="M5" s="42"/>
      <c r="N5" s="35"/>
    </row>
    <row r="6" spans="1:14">
      <c r="A6" s="41"/>
      <c r="B6" s="41"/>
      <c r="C6" s="41"/>
      <c r="D6" s="41"/>
      <c r="E6" s="15">
        <v>20</v>
      </c>
      <c r="F6" s="15">
        <v>10</v>
      </c>
      <c r="G6" s="6">
        <v>4</v>
      </c>
      <c r="H6" s="6">
        <v>8</v>
      </c>
      <c r="I6" s="6">
        <v>12</v>
      </c>
      <c r="J6" s="6">
        <v>10</v>
      </c>
      <c r="K6" s="6">
        <v>8</v>
      </c>
      <c r="L6" s="6">
        <v>8</v>
      </c>
      <c r="M6" s="6">
        <f t="shared" ref="M6" si="0">E6+F6+G6+H6+I6+J6+K6+L6</f>
        <v>80</v>
      </c>
      <c r="N6" s="3"/>
    </row>
    <row r="7" spans="1:14">
      <c r="A7" s="1">
        <v>1</v>
      </c>
      <c r="B7" s="28" t="s">
        <v>31</v>
      </c>
      <c r="C7" s="29" t="s">
        <v>8</v>
      </c>
      <c r="D7" s="1" t="s">
        <v>56</v>
      </c>
      <c r="E7" s="1">
        <v>12</v>
      </c>
      <c r="F7" s="1">
        <v>10</v>
      </c>
      <c r="G7" s="1">
        <v>2</v>
      </c>
      <c r="H7" s="1">
        <v>8</v>
      </c>
      <c r="I7" s="1">
        <v>11</v>
      </c>
      <c r="J7" s="1">
        <v>8</v>
      </c>
      <c r="K7" s="1">
        <v>6</v>
      </c>
      <c r="L7" s="1">
        <v>7</v>
      </c>
      <c r="M7" s="6">
        <f t="shared" ref="M7:M21" si="1">E7+F7+G7+H7+I7+J7+K7+L7</f>
        <v>64</v>
      </c>
      <c r="N7" s="7" t="s">
        <v>100</v>
      </c>
    </row>
    <row r="8" spans="1:14">
      <c r="A8" s="1">
        <v>2</v>
      </c>
      <c r="B8" s="28" t="s">
        <v>22</v>
      </c>
      <c r="C8" s="28" t="s">
        <v>8</v>
      </c>
      <c r="D8" s="1" t="s">
        <v>47</v>
      </c>
      <c r="E8" s="1">
        <v>13</v>
      </c>
      <c r="F8" s="1">
        <v>10</v>
      </c>
      <c r="G8" s="1">
        <v>3</v>
      </c>
      <c r="H8" s="1">
        <v>8</v>
      </c>
      <c r="I8" s="1">
        <v>11</v>
      </c>
      <c r="J8" s="1">
        <v>7</v>
      </c>
      <c r="K8" s="1">
        <v>4</v>
      </c>
      <c r="L8" s="1">
        <v>6</v>
      </c>
      <c r="M8" s="6">
        <f t="shared" si="1"/>
        <v>62</v>
      </c>
      <c r="N8" s="7" t="s">
        <v>101</v>
      </c>
    </row>
    <row r="9" spans="1:14">
      <c r="A9" s="1">
        <v>3</v>
      </c>
      <c r="B9" s="29" t="s">
        <v>26</v>
      </c>
      <c r="C9" s="29" t="s">
        <v>12</v>
      </c>
      <c r="D9" s="1" t="s">
        <v>45</v>
      </c>
      <c r="E9" s="1">
        <v>13</v>
      </c>
      <c r="F9" s="1">
        <v>6</v>
      </c>
      <c r="G9" s="1">
        <v>2.5</v>
      </c>
      <c r="H9" s="1">
        <v>8</v>
      </c>
      <c r="I9" s="1">
        <v>8</v>
      </c>
      <c r="J9" s="1">
        <v>9</v>
      </c>
      <c r="K9" s="1">
        <v>6.5</v>
      </c>
      <c r="L9" s="1">
        <v>7.5</v>
      </c>
      <c r="M9" s="6">
        <f t="shared" si="1"/>
        <v>60.5</v>
      </c>
      <c r="N9" s="8" t="s">
        <v>101</v>
      </c>
    </row>
    <row r="10" spans="1:14" ht="16.5" customHeight="1">
      <c r="A10" s="1">
        <v>4</v>
      </c>
      <c r="B10" s="30" t="s">
        <v>25</v>
      </c>
      <c r="C10" s="29" t="s">
        <v>28</v>
      </c>
      <c r="D10" s="1" t="s">
        <v>46</v>
      </c>
      <c r="E10" s="1">
        <v>17</v>
      </c>
      <c r="F10" s="1">
        <v>5</v>
      </c>
      <c r="G10" s="1">
        <v>1</v>
      </c>
      <c r="H10" s="1">
        <v>8</v>
      </c>
      <c r="I10" s="1">
        <v>6</v>
      </c>
      <c r="J10" s="1">
        <v>8</v>
      </c>
      <c r="K10" s="1">
        <v>5.5</v>
      </c>
      <c r="L10" s="1">
        <v>7</v>
      </c>
      <c r="M10" s="6">
        <f t="shared" si="1"/>
        <v>57.5</v>
      </c>
      <c r="N10" s="7" t="s">
        <v>101</v>
      </c>
    </row>
    <row r="11" spans="1:14" ht="13.5" customHeight="1">
      <c r="A11" s="1">
        <v>5</v>
      </c>
      <c r="B11" s="29" t="s">
        <v>34</v>
      </c>
      <c r="C11" s="29" t="s">
        <v>10</v>
      </c>
      <c r="D11" s="1" t="s">
        <v>52</v>
      </c>
      <c r="E11" s="1">
        <v>13</v>
      </c>
      <c r="F11" s="1">
        <v>7</v>
      </c>
      <c r="G11" s="1">
        <v>2</v>
      </c>
      <c r="H11" s="1">
        <v>8</v>
      </c>
      <c r="I11" s="1">
        <v>7</v>
      </c>
      <c r="J11" s="1">
        <v>9</v>
      </c>
      <c r="K11" s="1">
        <v>5</v>
      </c>
      <c r="L11" s="1">
        <v>6</v>
      </c>
      <c r="M11" s="6">
        <f t="shared" si="1"/>
        <v>57</v>
      </c>
      <c r="N11" s="7" t="s">
        <v>101</v>
      </c>
    </row>
    <row r="12" spans="1:14" ht="15.75" customHeight="1">
      <c r="A12" s="1">
        <v>6</v>
      </c>
      <c r="B12" s="29" t="s">
        <v>33</v>
      </c>
      <c r="C12" s="29" t="s">
        <v>27</v>
      </c>
      <c r="D12" s="1" t="s">
        <v>58</v>
      </c>
      <c r="E12" s="1">
        <v>13</v>
      </c>
      <c r="F12" s="1">
        <v>10</v>
      </c>
      <c r="G12" s="1">
        <v>1.5</v>
      </c>
      <c r="H12" s="1">
        <v>8</v>
      </c>
      <c r="I12" s="1">
        <v>7</v>
      </c>
      <c r="J12" s="1">
        <v>9</v>
      </c>
      <c r="K12" s="1">
        <v>3.5</v>
      </c>
      <c r="L12" s="1">
        <v>4</v>
      </c>
      <c r="M12" s="6">
        <f t="shared" si="1"/>
        <v>56</v>
      </c>
      <c r="N12" s="7" t="s">
        <v>101</v>
      </c>
    </row>
    <row r="13" spans="1:14" ht="18" customHeight="1">
      <c r="A13" s="1">
        <v>7</v>
      </c>
      <c r="B13" s="28" t="s">
        <v>36</v>
      </c>
      <c r="C13" s="28" t="s">
        <v>40</v>
      </c>
      <c r="D13" s="1" t="s">
        <v>51</v>
      </c>
      <c r="E13" s="1">
        <v>13</v>
      </c>
      <c r="F13" s="1">
        <v>7</v>
      </c>
      <c r="G13" s="1">
        <v>1.5</v>
      </c>
      <c r="H13" s="1">
        <v>7</v>
      </c>
      <c r="I13" s="1">
        <v>8</v>
      </c>
      <c r="J13" s="1">
        <v>6</v>
      </c>
      <c r="K13" s="1">
        <v>6.5</v>
      </c>
      <c r="L13" s="1">
        <v>4</v>
      </c>
      <c r="M13" s="6">
        <f t="shared" si="1"/>
        <v>53</v>
      </c>
      <c r="N13" s="7" t="s">
        <v>102</v>
      </c>
    </row>
    <row r="14" spans="1:14">
      <c r="A14" s="1">
        <v>8</v>
      </c>
      <c r="B14" s="29" t="s">
        <v>21</v>
      </c>
      <c r="C14" s="31" t="s">
        <v>29</v>
      </c>
      <c r="D14" s="1" t="s">
        <v>48</v>
      </c>
      <c r="E14" s="1">
        <v>13</v>
      </c>
      <c r="F14" s="1">
        <v>9</v>
      </c>
      <c r="G14" s="1">
        <v>2</v>
      </c>
      <c r="H14" s="1">
        <v>7</v>
      </c>
      <c r="I14" s="1">
        <v>5</v>
      </c>
      <c r="J14" s="1">
        <v>5</v>
      </c>
      <c r="K14" s="1">
        <v>4</v>
      </c>
      <c r="L14" s="1">
        <v>6</v>
      </c>
      <c r="M14" s="6">
        <f t="shared" si="1"/>
        <v>51</v>
      </c>
      <c r="N14" s="7" t="s">
        <v>102</v>
      </c>
    </row>
    <row r="15" spans="1:14">
      <c r="A15" s="1">
        <v>9</v>
      </c>
      <c r="B15" s="28" t="s">
        <v>35</v>
      </c>
      <c r="C15" s="29" t="s">
        <v>10</v>
      </c>
      <c r="D15" s="1" t="s">
        <v>57</v>
      </c>
      <c r="E15" s="1">
        <v>11</v>
      </c>
      <c r="F15" s="1">
        <v>6</v>
      </c>
      <c r="G15" s="1">
        <v>1.5</v>
      </c>
      <c r="H15" s="1">
        <v>6</v>
      </c>
      <c r="I15" s="1">
        <v>5</v>
      </c>
      <c r="J15" s="1">
        <v>9</v>
      </c>
      <c r="K15" s="1">
        <v>5.5</v>
      </c>
      <c r="L15" s="1">
        <v>7</v>
      </c>
      <c r="M15" s="6">
        <f t="shared" si="1"/>
        <v>51</v>
      </c>
      <c r="N15" s="7" t="s">
        <v>102</v>
      </c>
    </row>
    <row r="16" spans="1:14" ht="18" customHeight="1">
      <c r="A16" s="1">
        <v>10</v>
      </c>
      <c r="B16" s="29" t="s">
        <v>38</v>
      </c>
      <c r="C16" s="30" t="s">
        <v>42</v>
      </c>
      <c r="D16" s="1" t="s">
        <v>50</v>
      </c>
      <c r="E16" s="1">
        <v>15</v>
      </c>
      <c r="F16" s="1">
        <v>7</v>
      </c>
      <c r="G16" s="1">
        <v>2</v>
      </c>
      <c r="H16" s="1">
        <v>8</v>
      </c>
      <c r="I16" s="1">
        <v>3</v>
      </c>
      <c r="J16" s="1">
        <v>6</v>
      </c>
      <c r="K16" s="1">
        <v>5</v>
      </c>
      <c r="L16" s="1">
        <v>4</v>
      </c>
      <c r="M16" s="6">
        <f t="shared" si="1"/>
        <v>50</v>
      </c>
      <c r="N16" s="7" t="s">
        <v>102</v>
      </c>
    </row>
    <row r="17" spans="1:14">
      <c r="A17" s="1">
        <v>11</v>
      </c>
      <c r="B17" s="30" t="s">
        <v>23</v>
      </c>
      <c r="C17" s="32" t="s">
        <v>10</v>
      </c>
      <c r="D17" s="1" t="s">
        <v>49</v>
      </c>
      <c r="E17" s="1">
        <v>12</v>
      </c>
      <c r="F17" s="1">
        <v>5</v>
      </c>
      <c r="G17" s="1">
        <v>1.5</v>
      </c>
      <c r="H17" s="1">
        <v>8</v>
      </c>
      <c r="I17" s="1">
        <v>6</v>
      </c>
      <c r="J17" s="1">
        <v>6</v>
      </c>
      <c r="K17" s="1">
        <v>5.5</v>
      </c>
      <c r="L17" s="1">
        <v>5</v>
      </c>
      <c r="M17" s="6">
        <f t="shared" si="1"/>
        <v>49</v>
      </c>
      <c r="N17" s="7" t="s">
        <v>102</v>
      </c>
    </row>
    <row r="18" spans="1:14">
      <c r="A18" s="1">
        <v>12</v>
      </c>
      <c r="B18" s="30" t="s">
        <v>32</v>
      </c>
      <c r="C18" s="29" t="s">
        <v>9</v>
      </c>
      <c r="D18" s="1" t="s">
        <v>53</v>
      </c>
      <c r="E18" s="1">
        <v>11</v>
      </c>
      <c r="F18" s="1">
        <v>7</v>
      </c>
      <c r="G18" s="1">
        <v>2.5</v>
      </c>
      <c r="H18" s="1">
        <v>6</v>
      </c>
      <c r="I18" s="1">
        <v>6</v>
      </c>
      <c r="J18" s="1">
        <v>7</v>
      </c>
      <c r="K18" s="1">
        <v>3.5</v>
      </c>
      <c r="L18" s="1">
        <v>4.5</v>
      </c>
      <c r="M18" s="6">
        <f t="shared" si="1"/>
        <v>47.5</v>
      </c>
      <c r="N18" s="7" t="s">
        <v>102</v>
      </c>
    </row>
    <row r="19" spans="1:14">
      <c r="A19" s="1">
        <v>13</v>
      </c>
      <c r="B19" s="30" t="s">
        <v>37</v>
      </c>
      <c r="C19" s="29" t="s">
        <v>41</v>
      </c>
      <c r="D19" s="1" t="s">
        <v>54</v>
      </c>
      <c r="E19" s="1">
        <v>12</v>
      </c>
      <c r="F19" s="1">
        <v>7</v>
      </c>
      <c r="G19" s="1">
        <v>2.5</v>
      </c>
      <c r="H19" s="1">
        <v>8</v>
      </c>
      <c r="I19" s="1">
        <v>3</v>
      </c>
      <c r="J19" s="1">
        <v>8</v>
      </c>
      <c r="K19" s="1">
        <v>5</v>
      </c>
      <c r="L19" s="1">
        <v>1</v>
      </c>
      <c r="M19" s="6">
        <f t="shared" si="1"/>
        <v>46.5</v>
      </c>
      <c r="N19" s="7" t="s">
        <v>102</v>
      </c>
    </row>
    <row r="20" spans="1:14" ht="14.25" customHeight="1">
      <c r="A20" s="1">
        <v>14</v>
      </c>
      <c r="B20" s="28" t="s">
        <v>39</v>
      </c>
      <c r="C20" s="30" t="s">
        <v>43</v>
      </c>
      <c r="D20" s="1" t="s">
        <v>55</v>
      </c>
      <c r="E20" s="1">
        <v>12</v>
      </c>
      <c r="F20" s="1">
        <v>6</v>
      </c>
      <c r="G20" s="1">
        <v>2.5</v>
      </c>
      <c r="H20" s="1">
        <v>3</v>
      </c>
      <c r="I20" s="1">
        <v>8</v>
      </c>
      <c r="J20" s="1">
        <v>3</v>
      </c>
      <c r="K20" s="1">
        <v>5</v>
      </c>
      <c r="L20" s="1">
        <v>5</v>
      </c>
      <c r="M20" s="6">
        <f t="shared" si="1"/>
        <v>44.5</v>
      </c>
      <c r="N20" s="7" t="s">
        <v>102</v>
      </c>
    </row>
    <row r="21" spans="1:14" ht="17.25" customHeight="1">
      <c r="A21" s="1">
        <v>15</v>
      </c>
      <c r="B21" s="28" t="s">
        <v>24</v>
      </c>
      <c r="C21" s="28" t="s">
        <v>30</v>
      </c>
      <c r="D21" s="1" t="s">
        <v>44</v>
      </c>
      <c r="E21" s="1">
        <v>13</v>
      </c>
      <c r="F21" s="1">
        <v>4</v>
      </c>
      <c r="G21" s="1">
        <v>1.5</v>
      </c>
      <c r="H21" s="1">
        <v>6</v>
      </c>
      <c r="I21" s="1">
        <v>7</v>
      </c>
      <c r="J21" s="1">
        <v>8</v>
      </c>
      <c r="K21" s="1">
        <v>4</v>
      </c>
      <c r="L21" s="1">
        <v>1</v>
      </c>
      <c r="M21" s="6">
        <f t="shared" si="1"/>
        <v>44.5</v>
      </c>
      <c r="N21" s="7" t="s">
        <v>102</v>
      </c>
    </row>
    <row r="22" spans="1:14">
      <c r="A22" s="23"/>
      <c r="B22" s="22"/>
      <c r="C22" s="33"/>
      <c r="D22" s="23"/>
      <c r="E22" s="23"/>
      <c r="F22" s="23"/>
      <c r="G22" s="23"/>
      <c r="H22" s="23"/>
      <c r="I22" s="23"/>
      <c r="J22" s="23"/>
      <c r="K22" s="23"/>
      <c r="L22" s="23"/>
      <c r="M22" s="24"/>
      <c r="N22" s="25"/>
    </row>
    <row r="23" spans="1:14">
      <c r="B23" t="s">
        <v>13</v>
      </c>
      <c r="C23" t="s">
        <v>14</v>
      </c>
    </row>
    <row r="25" spans="1:14">
      <c r="B25" t="s">
        <v>16</v>
      </c>
      <c r="C25" t="s">
        <v>5</v>
      </c>
      <c r="D25" s="2" t="s">
        <v>6</v>
      </c>
      <c r="E25" s="2"/>
      <c r="F25" s="2"/>
      <c r="H25" t="s">
        <v>15</v>
      </c>
      <c r="J25" t="s">
        <v>20</v>
      </c>
      <c r="M25" t="s">
        <v>7</v>
      </c>
    </row>
  </sheetData>
  <sortState ref="A7:N42">
    <sortCondition descending="1" ref="M7:M42"/>
  </sortState>
  <mergeCells count="10">
    <mergeCell ref="N4:N5"/>
    <mergeCell ref="A2:M2"/>
    <mergeCell ref="A3:M3"/>
    <mergeCell ref="A4:A6"/>
    <mergeCell ref="B4:B6"/>
    <mergeCell ref="C4:C6"/>
    <mergeCell ref="D4:D6"/>
    <mergeCell ref="M4:M5"/>
    <mergeCell ref="G4:L4"/>
    <mergeCell ref="E4:F4"/>
  </mergeCells>
  <printOptions horizontalCentered="1"/>
  <pageMargins left="0.19685039370078741" right="0.19685039370078741" top="0.19685039370078741" bottom="0.19685039370078741" header="0.31496062992125984" footer="0.31496062992125984"/>
  <pageSetup paperSize="9" fitToHeight="10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9"/>
  <sheetViews>
    <sheetView topLeftCell="A2" workbookViewId="0">
      <selection activeCell="M22" sqref="M22"/>
    </sheetView>
  </sheetViews>
  <sheetFormatPr defaultRowHeight="15"/>
  <cols>
    <col min="1" max="1" width="4" customWidth="1"/>
    <col min="2" max="2" width="31.85546875" customWidth="1"/>
    <col min="3" max="3" width="29.5703125" customWidth="1"/>
    <col min="4" max="6" width="6.28515625" customWidth="1"/>
    <col min="7" max="12" width="5.7109375" customWidth="1"/>
    <col min="13" max="13" width="10.42578125" bestFit="1" customWidth="1"/>
  </cols>
  <sheetData>
    <row r="2" spans="1:14" ht="34.5" customHeight="1">
      <c r="A2" s="36" t="s">
        <v>11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4">
      <c r="A3" s="45" t="s">
        <v>82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1:14" ht="15" customHeight="1">
      <c r="A4" s="40" t="s">
        <v>0</v>
      </c>
      <c r="B4" s="40" t="s">
        <v>1</v>
      </c>
      <c r="C4" s="40" t="s">
        <v>2</v>
      </c>
      <c r="D4" s="40" t="s">
        <v>3</v>
      </c>
      <c r="E4" s="43" t="s">
        <v>59</v>
      </c>
      <c r="F4" s="44"/>
      <c r="G4" s="42" t="s">
        <v>18</v>
      </c>
      <c r="H4" s="42"/>
      <c r="I4" s="42"/>
      <c r="J4" s="42"/>
      <c r="K4" s="42"/>
      <c r="L4" s="42"/>
      <c r="M4" s="42" t="s">
        <v>4</v>
      </c>
      <c r="N4" s="34" t="s">
        <v>17</v>
      </c>
    </row>
    <row r="5" spans="1:14">
      <c r="A5" s="40"/>
      <c r="B5" s="40"/>
      <c r="C5" s="40"/>
      <c r="D5" s="40"/>
      <c r="E5" s="13" t="s">
        <v>60</v>
      </c>
      <c r="F5" s="13" t="s">
        <v>61</v>
      </c>
      <c r="G5" s="14">
        <v>1</v>
      </c>
      <c r="H5" s="14">
        <v>2</v>
      </c>
      <c r="I5" s="14">
        <v>3</v>
      </c>
      <c r="J5" s="14">
        <v>4</v>
      </c>
      <c r="K5" s="14">
        <v>5</v>
      </c>
      <c r="L5" s="14">
        <v>6</v>
      </c>
      <c r="M5" s="42"/>
      <c r="N5" s="35"/>
    </row>
    <row r="6" spans="1:14">
      <c r="A6" s="41"/>
      <c r="B6" s="41"/>
      <c r="C6" s="41"/>
      <c r="D6" s="41"/>
      <c r="E6" s="15">
        <v>20</v>
      </c>
      <c r="F6" s="15">
        <v>10</v>
      </c>
      <c r="G6" s="6">
        <v>4</v>
      </c>
      <c r="H6" s="6">
        <v>10</v>
      </c>
      <c r="I6" s="6">
        <v>10</v>
      </c>
      <c r="J6" s="6">
        <v>6</v>
      </c>
      <c r="K6" s="6">
        <v>10</v>
      </c>
      <c r="L6" s="6">
        <v>10</v>
      </c>
      <c r="M6" s="6">
        <f t="shared" ref="M6" si="0">E6+F6+G6+H6+I6+J6+K6+L6</f>
        <v>80</v>
      </c>
      <c r="N6" s="3"/>
    </row>
    <row r="7" spans="1:14">
      <c r="A7" s="16">
        <v>1</v>
      </c>
      <c r="B7" s="9" t="s">
        <v>66</v>
      </c>
      <c r="C7" s="18" t="s">
        <v>8</v>
      </c>
      <c r="D7" s="1" t="s">
        <v>73</v>
      </c>
      <c r="E7" s="1">
        <v>16</v>
      </c>
      <c r="F7" s="1">
        <v>8</v>
      </c>
      <c r="G7" s="1">
        <v>2</v>
      </c>
      <c r="H7" s="1">
        <v>10</v>
      </c>
      <c r="I7" s="1">
        <v>10</v>
      </c>
      <c r="J7" s="1">
        <v>6</v>
      </c>
      <c r="K7" s="1">
        <v>9</v>
      </c>
      <c r="L7" s="1">
        <v>7</v>
      </c>
      <c r="M7" s="6">
        <f t="shared" ref="M7:M15" si="1">E7+F7+G7+H7+I7+J7+K7+L7</f>
        <v>68</v>
      </c>
      <c r="N7" s="7" t="s">
        <v>100</v>
      </c>
    </row>
    <row r="8" spans="1:14">
      <c r="A8" s="16">
        <v>2</v>
      </c>
      <c r="B8" s="9" t="s">
        <v>65</v>
      </c>
      <c r="C8" s="18" t="s">
        <v>8</v>
      </c>
      <c r="D8" s="1" t="s">
        <v>78</v>
      </c>
      <c r="E8" s="1">
        <v>15</v>
      </c>
      <c r="F8" s="1">
        <v>8</v>
      </c>
      <c r="G8" s="1">
        <v>2.5</v>
      </c>
      <c r="H8" s="1">
        <v>10</v>
      </c>
      <c r="I8" s="1">
        <v>9</v>
      </c>
      <c r="J8" s="1">
        <v>5</v>
      </c>
      <c r="K8" s="1">
        <v>6</v>
      </c>
      <c r="L8" s="1">
        <v>8</v>
      </c>
      <c r="M8" s="6">
        <f t="shared" si="1"/>
        <v>63.5</v>
      </c>
      <c r="N8" s="7" t="s">
        <v>101</v>
      </c>
    </row>
    <row r="9" spans="1:14" ht="14.25" customHeight="1">
      <c r="A9" s="16">
        <v>3</v>
      </c>
      <c r="B9" s="9" t="s">
        <v>62</v>
      </c>
      <c r="C9" s="17" t="s">
        <v>71</v>
      </c>
      <c r="D9" s="1" t="s">
        <v>77</v>
      </c>
      <c r="E9" s="1">
        <v>14</v>
      </c>
      <c r="F9" s="1">
        <v>7</v>
      </c>
      <c r="G9" s="1">
        <v>1.5</v>
      </c>
      <c r="H9" s="1">
        <v>8</v>
      </c>
      <c r="I9" s="1">
        <v>8</v>
      </c>
      <c r="J9" s="1">
        <v>5</v>
      </c>
      <c r="K9" s="1">
        <v>3</v>
      </c>
      <c r="L9" s="1">
        <v>6</v>
      </c>
      <c r="M9" s="6">
        <f t="shared" si="1"/>
        <v>52.5</v>
      </c>
      <c r="N9" s="7" t="s">
        <v>101</v>
      </c>
    </row>
    <row r="10" spans="1:14" ht="16.5" customHeight="1">
      <c r="A10" s="16">
        <v>4</v>
      </c>
      <c r="B10" s="9" t="s">
        <v>68</v>
      </c>
      <c r="C10" s="18" t="s">
        <v>10</v>
      </c>
      <c r="D10" s="5" t="s">
        <v>79</v>
      </c>
      <c r="E10" s="5">
        <v>15</v>
      </c>
      <c r="F10" s="5">
        <v>5</v>
      </c>
      <c r="G10" s="5">
        <v>1.5</v>
      </c>
      <c r="H10" s="5">
        <v>8</v>
      </c>
      <c r="I10" s="5">
        <v>6</v>
      </c>
      <c r="J10" s="5">
        <v>3</v>
      </c>
      <c r="K10" s="5">
        <v>5</v>
      </c>
      <c r="L10" s="5">
        <v>8</v>
      </c>
      <c r="M10" s="6">
        <f t="shared" si="1"/>
        <v>51.5</v>
      </c>
      <c r="N10" s="8" t="s">
        <v>101</v>
      </c>
    </row>
    <row r="11" spans="1:14" ht="13.5" customHeight="1">
      <c r="A11" s="16">
        <v>5</v>
      </c>
      <c r="B11" s="9" t="s">
        <v>63</v>
      </c>
      <c r="C11" s="18" t="s">
        <v>9</v>
      </c>
      <c r="D11" s="1" t="s">
        <v>75</v>
      </c>
      <c r="E11" s="1">
        <v>13</v>
      </c>
      <c r="F11" s="1">
        <v>6</v>
      </c>
      <c r="G11" s="1">
        <v>2.5</v>
      </c>
      <c r="H11" s="1">
        <v>8</v>
      </c>
      <c r="I11" s="1">
        <v>5</v>
      </c>
      <c r="J11" s="1">
        <v>5</v>
      </c>
      <c r="K11" s="1">
        <v>6</v>
      </c>
      <c r="L11" s="1">
        <v>3</v>
      </c>
      <c r="M11" s="6">
        <f t="shared" si="1"/>
        <v>48.5</v>
      </c>
      <c r="N11" s="7" t="s">
        <v>102</v>
      </c>
    </row>
    <row r="12" spans="1:14" ht="15.75" customHeight="1">
      <c r="A12" s="16">
        <v>6</v>
      </c>
      <c r="B12" s="10" t="s">
        <v>70</v>
      </c>
      <c r="C12" s="18" t="s">
        <v>72</v>
      </c>
      <c r="D12" s="1" t="s">
        <v>76</v>
      </c>
      <c r="E12" s="1">
        <v>11</v>
      </c>
      <c r="F12" s="1">
        <v>7</v>
      </c>
      <c r="G12" s="1">
        <v>2</v>
      </c>
      <c r="H12" s="1">
        <v>4</v>
      </c>
      <c r="I12" s="1">
        <v>8</v>
      </c>
      <c r="J12" s="1">
        <v>5</v>
      </c>
      <c r="K12" s="1">
        <v>7.5</v>
      </c>
      <c r="L12" s="1">
        <v>4</v>
      </c>
      <c r="M12" s="6">
        <f t="shared" si="1"/>
        <v>48.5</v>
      </c>
      <c r="N12" s="7" t="s">
        <v>102</v>
      </c>
    </row>
    <row r="13" spans="1:14" ht="18" customHeight="1">
      <c r="A13" s="16">
        <v>7</v>
      </c>
      <c r="B13" s="10" t="s">
        <v>67</v>
      </c>
      <c r="C13" s="20" t="s">
        <v>27</v>
      </c>
      <c r="D13" s="1" t="s">
        <v>74</v>
      </c>
      <c r="E13" s="1">
        <v>15</v>
      </c>
      <c r="F13" s="1">
        <v>7</v>
      </c>
      <c r="G13" s="1">
        <v>2</v>
      </c>
      <c r="H13" s="1">
        <v>5</v>
      </c>
      <c r="I13" s="1">
        <v>5</v>
      </c>
      <c r="J13" s="1">
        <v>2</v>
      </c>
      <c r="K13" s="1">
        <v>6</v>
      </c>
      <c r="L13" s="1">
        <v>5</v>
      </c>
      <c r="M13" s="6">
        <f t="shared" si="1"/>
        <v>47</v>
      </c>
      <c r="N13" s="7" t="s">
        <v>102</v>
      </c>
    </row>
    <row r="14" spans="1:14">
      <c r="A14" s="16">
        <v>8</v>
      </c>
      <c r="B14" s="11" t="s">
        <v>69</v>
      </c>
      <c r="C14" s="18" t="s">
        <v>10</v>
      </c>
      <c r="D14" s="1" t="s">
        <v>81</v>
      </c>
      <c r="E14" s="1">
        <v>12</v>
      </c>
      <c r="F14" s="1">
        <v>3</v>
      </c>
      <c r="G14" s="1">
        <v>3</v>
      </c>
      <c r="H14" s="1">
        <v>6</v>
      </c>
      <c r="I14" s="1">
        <v>5</v>
      </c>
      <c r="J14" s="1">
        <v>3</v>
      </c>
      <c r="K14" s="1">
        <v>5</v>
      </c>
      <c r="L14" s="1">
        <v>7</v>
      </c>
      <c r="M14" s="6">
        <f t="shared" si="1"/>
        <v>44</v>
      </c>
      <c r="N14" s="7" t="s">
        <v>102</v>
      </c>
    </row>
    <row r="15" spans="1:14">
      <c r="A15" s="16">
        <v>9</v>
      </c>
      <c r="B15" s="9" t="s">
        <v>64</v>
      </c>
      <c r="C15" s="19" t="s">
        <v>9</v>
      </c>
      <c r="D15" s="1" t="s">
        <v>80</v>
      </c>
      <c r="E15" s="1">
        <v>11</v>
      </c>
      <c r="F15" s="1">
        <v>4</v>
      </c>
      <c r="G15" s="1">
        <v>2.5</v>
      </c>
      <c r="H15" s="1">
        <v>3</v>
      </c>
      <c r="I15" s="1">
        <v>6</v>
      </c>
      <c r="J15" s="1">
        <v>6</v>
      </c>
      <c r="K15" s="1">
        <v>4</v>
      </c>
      <c r="L15" s="1">
        <v>6</v>
      </c>
      <c r="M15" s="6">
        <f t="shared" si="1"/>
        <v>42.5</v>
      </c>
      <c r="N15" s="7" t="s">
        <v>102</v>
      </c>
    </row>
    <row r="16" spans="1:14">
      <c r="A16" s="21"/>
      <c r="B16" s="22"/>
      <c r="C16" s="22"/>
      <c r="D16" s="23"/>
      <c r="E16" s="23"/>
      <c r="F16" s="23"/>
      <c r="G16" s="23"/>
      <c r="H16" s="23"/>
      <c r="I16" s="23"/>
      <c r="J16" s="23"/>
      <c r="K16" s="23"/>
      <c r="L16" s="23"/>
      <c r="M16" s="24"/>
      <c r="N16" s="25"/>
    </row>
    <row r="17" spans="1:14">
      <c r="A17" s="21"/>
      <c r="B17" s="22"/>
      <c r="C17" s="22"/>
      <c r="D17" s="23"/>
      <c r="E17" s="23"/>
      <c r="F17" s="23"/>
      <c r="G17" s="23"/>
      <c r="H17" s="23"/>
      <c r="I17" s="23"/>
      <c r="J17" s="23"/>
      <c r="K17" s="23"/>
      <c r="L17" s="23"/>
      <c r="M17" s="24"/>
      <c r="N17" s="25"/>
    </row>
    <row r="18" spans="1:14">
      <c r="B18" t="s">
        <v>13</v>
      </c>
      <c r="C18" t="s">
        <v>14</v>
      </c>
    </row>
    <row r="19" spans="1:14">
      <c r="B19" t="s">
        <v>16</v>
      </c>
      <c r="C19" t="s">
        <v>5</v>
      </c>
      <c r="D19" s="2" t="s">
        <v>6</v>
      </c>
      <c r="E19" s="2"/>
      <c r="F19" s="2"/>
      <c r="H19" t="s">
        <v>15</v>
      </c>
      <c r="J19" t="s">
        <v>20</v>
      </c>
      <c r="M19" t="s">
        <v>7</v>
      </c>
    </row>
  </sheetData>
  <sortState ref="A7:N24">
    <sortCondition descending="1" ref="M7:M24"/>
  </sortState>
  <mergeCells count="10">
    <mergeCell ref="N4:N5"/>
    <mergeCell ref="A2:M2"/>
    <mergeCell ref="A3:M3"/>
    <mergeCell ref="A4:A6"/>
    <mergeCell ref="B4:B6"/>
    <mergeCell ref="C4:C6"/>
    <mergeCell ref="D4:D6"/>
    <mergeCell ref="E4:F4"/>
    <mergeCell ref="G4:L4"/>
    <mergeCell ref="M4:M5"/>
  </mergeCells>
  <printOptions horizontalCentered="1"/>
  <pageMargins left="0.19685039370078741" right="0.19685039370078741" top="0.19685039370078741" bottom="0.19685039370078741" header="0.31496062992125984" footer="0.31496062992125984"/>
  <pageSetup paperSize="9" fitToHeight="10" orientation="landscape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7"/>
  <sheetViews>
    <sheetView tabSelected="1" workbookViewId="0">
      <selection activeCell="P23" sqref="P23"/>
    </sheetView>
  </sheetViews>
  <sheetFormatPr defaultRowHeight="15"/>
  <cols>
    <col min="1" max="1" width="4" customWidth="1"/>
    <col min="2" max="2" width="31.85546875" customWidth="1"/>
    <col min="3" max="3" width="29.5703125" customWidth="1"/>
    <col min="4" max="6" width="6.28515625" customWidth="1"/>
    <col min="7" max="12" width="5.7109375" customWidth="1"/>
    <col min="13" max="13" width="10.42578125" bestFit="1" customWidth="1"/>
  </cols>
  <sheetData>
    <row r="2" spans="1:14" ht="34.5" customHeight="1">
      <c r="A2" s="36" t="s">
        <v>11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4">
      <c r="A3" s="45" t="s">
        <v>83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1:14" ht="15" customHeight="1">
      <c r="A4" s="40" t="s">
        <v>0</v>
      </c>
      <c r="B4" s="40" t="s">
        <v>1</v>
      </c>
      <c r="C4" s="40" t="s">
        <v>2</v>
      </c>
      <c r="D4" s="40" t="s">
        <v>3</v>
      </c>
      <c r="E4" s="43" t="s">
        <v>59</v>
      </c>
      <c r="F4" s="44"/>
      <c r="G4" s="42" t="s">
        <v>18</v>
      </c>
      <c r="H4" s="42"/>
      <c r="I4" s="42"/>
      <c r="J4" s="42"/>
      <c r="K4" s="42"/>
      <c r="L4" s="42"/>
      <c r="M4" s="42" t="s">
        <v>4</v>
      </c>
      <c r="N4" s="34" t="s">
        <v>17</v>
      </c>
    </row>
    <row r="5" spans="1:14">
      <c r="A5" s="40"/>
      <c r="B5" s="40"/>
      <c r="C5" s="40"/>
      <c r="D5" s="40"/>
      <c r="E5" s="26" t="s">
        <v>60</v>
      </c>
      <c r="F5" s="26" t="s">
        <v>61</v>
      </c>
      <c r="G5" s="27">
        <v>1</v>
      </c>
      <c r="H5" s="27">
        <v>2</v>
      </c>
      <c r="I5" s="27">
        <v>3</v>
      </c>
      <c r="J5" s="27">
        <v>4</v>
      </c>
      <c r="K5" s="27">
        <v>5</v>
      </c>
      <c r="L5" s="27">
        <v>6</v>
      </c>
      <c r="M5" s="42"/>
      <c r="N5" s="35"/>
    </row>
    <row r="6" spans="1:14">
      <c r="A6" s="41"/>
      <c r="B6" s="41"/>
      <c r="C6" s="41"/>
      <c r="D6" s="41"/>
      <c r="E6" s="15">
        <v>20</v>
      </c>
      <c r="F6" s="15">
        <v>10</v>
      </c>
      <c r="G6" s="6">
        <v>4</v>
      </c>
      <c r="H6" s="6">
        <v>10</v>
      </c>
      <c r="I6" s="6">
        <v>10</v>
      </c>
      <c r="J6" s="6">
        <v>6</v>
      </c>
      <c r="K6" s="6">
        <v>10</v>
      </c>
      <c r="L6" s="6">
        <v>10</v>
      </c>
      <c r="M6" s="6">
        <f t="shared" ref="M6" si="0">E6+F6+G6+H6+I6+J6+K6+L6</f>
        <v>80</v>
      </c>
      <c r="N6" s="3"/>
    </row>
    <row r="7" spans="1:14">
      <c r="A7" s="16">
        <v>1</v>
      </c>
      <c r="B7" s="10" t="s">
        <v>86</v>
      </c>
      <c r="C7" s="20" t="s">
        <v>8</v>
      </c>
      <c r="D7" s="1" t="s">
        <v>96</v>
      </c>
      <c r="E7" s="1">
        <v>15</v>
      </c>
      <c r="F7" s="1">
        <v>9</v>
      </c>
      <c r="G7" s="1">
        <v>4</v>
      </c>
      <c r="H7" s="1">
        <v>8</v>
      </c>
      <c r="I7" s="1">
        <v>9</v>
      </c>
      <c r="J7" s="1">
        <v>6</v>
      </c>
      <c r="K7" s="1">
        <v>10</v>
      </c>
      <c r="L7" s="1">
        <v>9</v>
      </c>
      <c r="M7" s="6">
        <f t="shared" ref="M7:M13" si="1">E7+F7+G7+H7+I7+J7+K7+L7</f>
        <v>70</v>
      </c>
      <c r="N7" s="7" t="s">
        <v>100</v>
      </c>
    </row>
    <row r="8" spans="1:14">
      <c r="A8" s="16">
        <v>2</v>
      </c>
      <c r="B8" s="11" t="s">
        <v>89</v>
      </c>
      <c r="C8" s="18" t="s">
        <v>12</v>
      </c>
      <c r="D8" s="1" t="s">
        <v>97</v>
      </c>
      <c r="E8" s="1">
        <v>15</v>
      </c>
      <c r="F8" s="1">
        <v>5</v>
      </c>
      <c r="G8" s="1">
        <v>3</v>
      </c>
      <c r="H8" s="1">
        <v>8</v>
      </c>
      <c r="I8" s="1">
        <v>6</v>
      </c>
      <c r="J8" s="1">
        <v>6</v>
      </c>
      <c r="K8" s="1">
        <v>8</v>
      </c>
      <c r="L8" s="1">
        <v>8</v>
      </c>
      <c r="M8" s="6">
        <f t="shared" si="1"/>
        <v>59</v>
      </c>
      <c r="N8" s="7" t="s">
        <v>101</v>
      </c>
    </row>
    <row r="9" spans="1:14">
      <c r="A9" s="16">
        <v>3</v>
      </c>
      <c r="B9" s="9" t="s">
        <v>85</v>
      </c>
      <c r="C9" s="18" t="s">
        <v>9</v>
      </c>
      <c r="D9" s="1" t="s">
        <v>93</v>
      </c>
      <c r="E9" s="1">
        <v>13</v>
      </c>
      <c r="F9" s="1">
        <v>6</v>
      </c>
      <c r="G9" s="1">
        <v>1.5</v>
      </c>
      <c r="H9" s="1">
        <v>7</v>
      </c>
      <c r="I9" s="1">
        <v>6</v>
      </c>
      <c r="J9" s="1">
        <v>6</v>
      </c>
      <c r="K9" s="1">
        <v>7</v>
      </c>
      <c r="L9" s="1">
        <v>4</v>
      </c>
      <c r="M9" s="6">
        <f t="shared" si="1"/>
        <v>50.5</v>
      </c>
      <c r="N9" s="7" t="s">
        <v>101</v>
      </c>
    </row>
    <row r="10" spans="1:14" ht="16.5" customHeight="1">
      <c r="A10" s="16">
        <v>4</v>
      </c>
      <c r="B10" s="11" t="s">
        <v>88</v>
      </c>
      <c r="C10" s="18" t="s">
        <v>28</v>
      </c>
      <c r="D10" s="1" t="s">
        <v>98</v>
      </c>
      <c r="E10" s="1">
        <v>11</v>
      </c>
      <c r="F10" s="1">
        <v>7</v>
      </c>
      <c r="G10" s="1">
        <v>2.5</v>
      </c>
      <c r="H10" s="1">
        <v>3</v>
      </c>
      <c r="I10" s="1">
        <v>6.5</v>
      </c>
      <c r="J10" s="1">
        <v>5</v>
      </c>
      <c r="K10" s="1">
        <v>8</v>
      </c>
      <c r="L10" s="1">
        <v>7</v>
      </c>
      <c r="M10" s="6">
        <f t="shared" si="1"/>
        <v>50</v>
      </c>
      <c r="N10" s="7" t="s">
        <v>102</v>
      </c>
    </row>
    <row r="11" spans="1:14" ht="13.5" customHeight="1">
      <c r="A11" s="16">
        <v>5</v>
      </c>
      <c r="B11" s="9" t="s">
        <v>94</v>
      </c>
      <c r="C11" s="18" t="s">
        <v>42</v>
      </c>
      <c r="D11" s="1" t="s">
        <v>95</v>
      </c>
      <c r="E11" s="1">
        <v>12</v>
      </c>
      <c r="F11" s="1">
        <v>6</v>
      </c>
      <c r="G11" s="1">
        <v>2.5</v>
      </c>
      <c r="H11" s="1">
        <v>4</v>
      </c>
      <c r="I11" s="1">
        <v>9</v>
      </c>
      <c r="J11" s="1">
        <v>4</v>
      </c>
      <c r="K11" s="1">
        <v>5.5</v>
      </c>
      <c r="L11" s="1">
        <v>7</v>
      </c>
      <c r="M11" s="6">
        <f t="shared" si="1"/>
        <v>50</v>
      </c>
      <c r="N11" s="7" t="s">
        <v>102</v>
      </c>
    </row>
    <row r="12" spans="1:14" ht="15.75" customHeight="1">
      <c r="A12" s="16">
        <v>6</v>
      </c>
      <c r="B12" s="9" t="s">
        <v>84</v>
      </c>
      <c r="C12" s="18" t="s">
        <v>9</v>
      </c>
      <c r="D12" s="1" t="s">
        <v>91</v>
      </c>
      <c r="E12" s="1">
        <v>15</v>
      </c>
      <c r="F12" s="1">
        <v>4</v>
      </c>
      <c r="G12" s="1">
        <v>3</v>
      </c>
      <c r="H12" s="1">
        <v>3</v>
      </c>
      <c r="I12" s="1">
        <v>8</v>
      </c>
      <c r="J12" s="1">
        <v>6</v>
      </c>
      <c r="K12" s="1">
        <v>4.5</v>
      </c>
      <c r="L12" s="1">
        <v>6</v>
      </c>
      <c r="M12" s="6">
        <f t="shared" si="1"/>
        <v>49.5</v>
      </c>
      <c r="N12" s="7" t="s">
        <v>102</v>
      </c>
    </row>
    <row r="13" spans="1:14" ht="18" customHeight="1">
      <c r="A13" s="16">
        <v>7</v>
      </c>
      <c r="B13" s="9" t="s">
        <v>87</v>
      </c>
      <c r="C13" s="19" t="s">
        <v>90</v>
      </c>
      <c r="D13" s="1" t="s">
        <v>92</v>
      </c>
      <c r="E13" s="1">
        <v>13</v>
      </c>
      <c r="F13" s="1">
        <v>5</v>
      </c>
      <c r="G13" s="1">
        <v>1.5</v>
      </c>
      <c r="H13" s="1">
        <v>4</v>
      </c>
      <c r="I13" s="1">
        <v>5</v>
      </c>
      <c r="J13" s="1">
        <v>6</v>
      </c>
      <c r="K13" s="1">
        <v>9</v>
      </c>
      <c r="L13" s="1">
        <v>6</v>
      </c>
      <c r="M13" s="6">
        <f t="shared" si="1"/>
        <v>49.5</v>
      </c>
      <c r="N13" s="7" t="s">
        <v>102</v>
      </c>
    </row>
    <row r="14" spans="1:14">
      <c r="A14" s="21"/>
      <c r="B14" s="22"/>
      <c r="C14" s="22"/>
      <c r="D14" s="23"/>
      <c r="E14" s="23"/>
      <c r="F14" s="23"/>
      <c r="G14" s="23"/>
      <c r="H14" s="23"/>
      <c r="I14" s="23"/>
      <c r="J14" s="23"/>
      <c r="K14" s="23"/>
      <c r="L14" s="23"/>
      <c r="M14" s="24"/>
      <c r="N14" s="25"/>
    </row>
    <row r="15" spans="1:14">
      <c r="A15" s="21"/>
      <c r="B15" s="22"/>
      <c r="C15" s="22"/>
      <c r="D15" s="23"/>
      <c r="E15" s="23"/>
      <c r="F15" s="23"/>
      <c r="G15" s="23"/>
      <c r="H15" s="23"/>
      <c r="I15" s="23"/>
      <c r="J15" s="23"/>
      <c r="K15" s="23"/>
      <c r="L15" s="23"/>
      <c r="M15" s="24"/>
      <c r="N15" s="25"/>
    </row>
    <row r="16" spans="1:14">
      <c r="B16" t="s">
        <v>13</v>
      </c>
      <c r="C16" t="s">
        <v>14</v>
      </c>
    </row>
    <row r="17" spans="2:13">
      <c r="B17" t="s">
        <v>16</v>
      </c>
      <c r="C17" t="s">
        <v>5</v>
      </c>
      <c r="D17" s="2" t="s">
        <v>6</v>
      </c>
      <c r="E17" s="2"/>
      <c r="F17" s="2" t="s">
        <v>99</v>
      </c>
      <c r="H17" t="s">
        <v>15</v>
      </c>
      <c r="J17" t="s">
        <v>20</v>
      </c>
      <c r="M17" t="s">
        <v>7</v>
      </c>
    </row>
  </sheetData>
  <sortState ref="A7:N19">
    <sortCondition descending="1" ref="M7:M19"/>
  </sortState>
  <mergeCells count="10">
    <mergeCell ref="N4:N5"/>
    <mergeCell ref="A2:M2"/>
    <mergeCell ref="A3:M3"/>
    <mergeCell ref="A4:A6"/>
    <mergeCell ref="B4:B6"/>
    <mergeCell ref="C4:C6"/>
    <mergeCell ref="D4:D6"/>
    <mergeCell ref="E4:F4"/>
    <mergeCell ref="G4:L4"/>
    <mergeCell ref="M4:M5"/>
  </mergeCells>
  <printOptions horizontalCentered="1"/>
  <pageMargins left="0.19685039370078741" right="0.19685039370078741" top="0.19685039370078741" bottom="0.19685039370078741" header="0.31496062992125984" footer="0.31496062992125984"/>
  <pageSetup paperSize="9" fitToHeight="10" orientation="landscape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5" sqref="D35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9</vt:lpstr>
      <vt:lpstr>10</vt:lpstr>
      <vt:lpstr>11</vt:lpstr>
      <vt:lpstr>Лист1</vt:lpstr>
      <vt:lpstr>'10'!Заголовки_для_печати</vt:lpstr>
      <vt:lpstr>'11'!Заголовки_для_печати</vt:lpstr>
      <vt:lpstr>'9'!Заголовки_для_печати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2020-01-13T13:22:45Z</dcterms:modified>
</cp:coreProperties>
</file>