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1">'9 клас'!$A$1:$M$30</definedName>
  </definedName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10" i="4"/>
  <c r="K4" l="1"/>
  <c r="K5"/>
  <c r="K6"/>
  <c r="K7"/>
  <c r="K8"/>
  <c r="K9"/>
  <c r="K11"/>
  <c r="K12"/>
  <c r="K13"/>
  <c r="K14"/>
  <c r="K15"/>
  <c r="K16"/>
  <c r="K17"/>
  <c r="K18"/>
  <c r="K19"/>
  <c r="K3"/>
  <c r="J4" i="3"/>
  <c r="J5"/>
  <c r="J6"/>
  <c r="J7"/>
  <c r="J8"/>
  <c r="J9"/>
  <c r="J10"/>
  <c r="J11"/>
  <c r="J12"/>
  <c r="J13"/>
  <c r="J14"/>
  <c r="J3"/>
  <c r="K4" i="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3"/>
</calcChain>
</file>

<file path=xl/sharedStrings.xml><?xml version="1.0" encoding="utf-8"?>
<sst xmlns="http://schemas.openxmlformats.org/spreadsheetml/2006/main" count="281" uniqueCount="193">
  <si>
    <t>Т</t>
  </si>
  <si>
    <t>Пр</t>
  </si>
  <si>
    <t>Тв</t>
  </si>
  <si>
    <t>КК</t>
  </si>
  <si>
    <t>С</t>
  </si>
  <si>
    <t>Р</t>
  </si>
  <si>
    <t>М</t>
  </si>
  <si>
    <t>№</t>
  </si>
  <si>
    <t>ПІП</t>
  </si>
  <si>
    <t>Район/місто</t>
  </si>
  <si>
    <t>Навчальний заклад</t>
  </si>
  <si>
    <t>Іваньківська ЗОШ</t>
  </si>
  <si>
    <t>Ломтєва Дарія</t>
  </si>
  <si>
    <t>Черкаси</t>
  </si>
  <si>
    <t>Ватутіне</t>
  </si>
  <si>
    <t>Умань</t>
  </si>
  <si>
    <t>Черкаський</t>
  </si>
  <si>
    <t>Золотоніський</t>
  </si>
  <si>
    <t>Уманський</t>
  </si>
  <si>
    <t>Сх</t>
  </si>
  <si>
    <t>Сукач Ростислав</t>
  </si>
  <si>
    <t>Городищенський</t>
  </si>
  <si>
    <t>Насонов Антон</t>
  </si>
  <si>
    <t>Ткачук Софія</t>
  </si>
  <si>
    <t>Лавриненко Вероніка</t>
  </si>
  <si>
    <t>Дерід Анастасія</t>
  </si>
  <si>
    <t>Чигиринський</t>
  </si>
  <si>
    <t>Копиця Аня</t>
  </si>
  <si>
    <t>Чорнобаївський</t>
  </si>
  <si>
    <t>Деньгівський НВК</t>
  </si>
  <si>
    <t>Чорнобаївська гімназія</t>
  </si>
  <si>
    <t>Зад</t>
  </si>
  <si>
    <t>Шполянський</t>
  </si>
  <si>
    <t>Члени журі</t>
  </si>
  <si>
    <t xml:space="preserve">Члени журі </t>
  </si>
  <si>
    <t>Шполянська ЗОШ №1</t>
  </si>
  <si>
    <t>Городищенський район</t>
  </si>
  <si>
    <t>Золотоніський район</t>
  </si>
  <si>
    <t>Корсунь-Шевченківська ЗСШ № 5</t>
  </si>
  <si>
    <t>місто Ватутіне</t>
  </si>
  <si>
    <t>місто Умань</t>
  </si>
  <si>
    <t>місто Черкаси</t>
  </si>
  <si>
    <t>Черкаська гімназія №9</t>
  </si>
  <si>
    <t>Черкаська гімназія №31</t>
  </si>
  <si>
    <t>Уманський район</t>
  </si>
  <si>
    <t>Черкаський район</t>
  </si>
  <si>
    <t>Чигиринський район</t>
  </si>
  <si>
    <t>Чорнобаївський район</t>
  </si>
  <si>
    <t>Шполянський район</t>
  </si>
  <si>
    <t>Король Юлія</t>
  </si>
  <si>
    <t>Герасименко Максим</t>
  </si>
  <si>
    <t>Дятленко Максим</t>
  </si>
  <si>
    <t>Теленько Ярослав</t>
  </si>
  <si>
    <t>Кришталь Тарас</t>
  </si>
  <si>
    <t>Бездітко Артем</t>
  </si>
  <si>
    <t>Городищенська ЗОШ І-ІІІ ст. №2</t>
  </si>
  <si>
    <t xml:space="preserve">Струсь Вікторія </t>
  </si>
  <si>
    <t>Жашківський район</t>
  </si>
  <si>
    <t>Катеринопільський район</t>
  </si>
  <si>
    <t>Лисянський район</t>
  </si>
  <si>
    <t>Маньківський район</t>
  </si>
  <si>
    <t>місто Золотоноша</t>
  </si>
  <si>
    <t>Золотоніська гімназія ім.С.Д.Скляренка</t>
  </si>
  <si>
    <t>місто Сміла</t>
  </si>
  <si>
    <t>Черкаський гуманітарно-правовий ліцей</t>
  </si>
  <si>
    <t>Монастирищенський район</t>
  </si>
  <si>
    <t>Смілянський район</t>
  </si>
  <si>
    <t>Христинівський район</t>
  </si>
  <si>
    <t>Городищенський економічний ліцей</t>
  </si>
  <si>
    <t>Драбівський район</t>
  </si>
  <si>
    <t>Звенигородський район</t>
  </si>
  <si>
    <t>Кам'янський район</t>
  </si>
  <si>
    <t>Канівський район</t>
  </si>
  <si>
    <t>Добрянська ЗОШ</t>
  </si>
  <si>
    <t>Маньківська ЗОШ №1</t>
  </si>
  <si>
    <t>місто Канів</t>
  </si>
  <si>
    <t>Тальнівський район</t>
  </si>
  <si>
    <t>Гельмязівська ЗОШ І-ІІІ ст.</t>
  </si>
  <si>
    <t>Зорич Вікторія</t>
  </si>
  <si>
    <t>Завертана Вікторія</t>
  </si>
  <si>
    <t>Жашківська ЗОШ №3</t>
  </si>
  <si>
    <t>Оп</t>
  </si>
  <si>
    <t>Епов О.Д.</t>
  </si>
  <si>
    <t>Приступа Н.В.</t>
  </si>
  <si>
    <t>Копіка Л.В.</t>
  </si>
  <si>
    <t>Литвин Віталій</t>
  </si>
  <si>
    <t>Степанець Віталіна</t>
  </si>
  <si>
    <t>Голобородько Ярослав</t>
  </si>
  <si>
    <t>Кобзар Максим</t>
  </si>
  <si>
    <t>Зацепіна Юлія</t>
  </si>
  <si>
    <t>Панченко Дмитро</t>
  </si>
  <si>
    <t>Мелешко Аліна</t>
  </si>
  <si>
    <t>Бойко Юлія</t>
  </si>
  <si>
    <t>Дідук Євгенія</t>
  </si>
  <si>
    <t>Благовісна Кароліна</t>
  </si>
  <si>
    <t>Стаднійчук Владислав</t>
  </si>
  <si>
    <t>Явдошишин Олексій</t>
  </si>
  <si>
    <t>Жученко Віталій</t>
  </si>
  <si>
    <t>Минько Вадим</t>
  </si>
  <si>
    <t>Сергієнко Сергій</t>
  </si>
  <si>
    <t>Крижанівська Марина</t>
  </si>
  <si>
    <t>Ковіта Анастасія</t>
  </si>
  <si>
    <t>Гордієнко Іван</t>
  </si>
  <si>
    <t>Білоусова Катерина</t>
  </si>
  <si>
    <t>Грабина Єгор</t>
  </si>
  <si>
    <t>Адамович Олексій</t>
  </si>
  <si>
    <t>Максименко Андрій</t>
  </si>
  <si>
    <t>К.-Шевченківський район</t>
  </si>
  <si>
    <t>Драбівський НВК "ЗОШ І-ІІІ ст. ім.С.В.Васильченка-гімназія"</t>
  </si>
  <si>
    <t>Хмільнянський ліцей</t>
  </si>
  <si>
    <t>Катеринопільський ліцей</t>
  </si>
  <si>
    <t>Корсунь-Шевченківська ЗОШ № 5</t>
  </si>
  <si>
    <t>Звенигородська СП І-ІІІ ступенів №1</t>
  </si>
  <si>
    <t>Пон</t>
  </si>
  <si>
    <t>Вакуленко Артем</t>
  </si>
  <si>
    <t>Філіпенко Антон</t>
  </si>
  <si>
    <t>Грицай Андрій</t>
  </si>
  <si>
    <t>Семирог Анна</t>
  </si>
  <si>
    <t>Степанець Каріна</t>
  </si>
  <si>
    <t>Ткаченко Ольга</t>
  </si>
  <si>
    <t>Пономаренко Вероніка</t>
  </si>
  <si>
    <t>Присяжна Анастасія</t>
  </si>
  <si>
    <t>Петренко Аліна</t>
  </si>
  <si>
    <t>Клименко Дар'я</t>
  </si>
  <si>
    <t>Подолян Анастасія</t>
  </si>
  <si>
    <t>Науєвський Олександр</t>
  </si>
  <si>
    <t>Черниш Карина</t>
  </si>
  <si>
    <t>Редванська Анна</t>
  </si>
  <si>
    <t>Щербатюк Вікторія</t>
  </si>
  <si>
    <t>Гонтар Дарина</t>
  </si>
  <si>
    <t>Сидорук Меланія</t>
  </si>
  <si>
    <t>Вовк Єлизавета</t>
  </si>
  <si>
    <t>Кам'янський ліцей №1</t>
  </si>
  <si>
    <t>Степанецький ліцей-опорний ЗЗСО</t>
  </si>
  <si>
    <t>Монастирищенський ЗЗСО І-ІІІ ст. №2</t>
  </si>
  <si>
    <t>Шевченківська СЗОШ-інтернат з поглибленим вивченням предметів гуманітарно-естетичного профілю</t>
  </si>
  <si>
    <t>Іщенко О.О.</t>
  </si>
  <si>
    <t>Канюка Л.М.</t>
  </si>
  <si>
    <t>Крижанівський В.В.</t>
  </si>
  <si>
    <t>Сальваровський Я.Р.</t>
  </si>
  <si>
    <t>Бреус В.В.</t>
  </si>
  <si>
    <t>Ковтанець Анастасія</t>
  </si>
  <si>
    <t>Шило Едуард</t>
  </si>
  <si>
    <t>Махиня Олександр</t>
  </si>
  <si>
    <t>Красільнік Ольга</t>
  </si>
  <si>
    <t>Грабовенко Яна</t>
  </si>
  <si>
    <t>Локоть Валерія</t>
  </si>
  <si>
    <t>Пузєєв Максим</t>
  </si>
  <si>
    <t>Нагорний Андрій</t>
  </si>
  <si>
    <t>Будякін Нікіта</t>
  </si>
  <si>
    <t>Ткаченко Дмитро</t>
  </si>
  <si>
    <t>Руць Вікторія</t>
  </si>
  <si>
    <t>Шевцова Вікторія</t>
  </si>
  <si>
    <t>Мащенко Ксенія</t>
  </si>
  <si>
    <t>Білан Сергій</t>
  </si>
  <si>
    <t>Олійник Максим</t>
  </si>
  <si>
    <t>Польченко Євген</t>
  </si>
  <si>
    <t>Жашківська СШ №1 з поглибленим вивченням окремих предметів</t>
  </si>
  <si>
    <t>Монастирищенський ЗЗСО І-ІІІ ст. "Ліцей "Ерудит"</t>
  </si>
  <si>
    <t>Харенко П.В.</t>
  </si>
  <si>
    <t>Кобзар С.Є.</t>
  </si>
  <si>
    <t>К.-Шевченківський</t>
  </si>
  <si>
    <t>Лисянський НВК-ЗОШ І-ІІІ ст. №1-гімназія-ДНЗ</t>
  </si>
  <si>
    <t>Золотоніська ЗОШ І-ІІІ ст. №5</t>
  </si>
  <si>
    <t>Смілянська ЗОШ  І-IІІ ст. №3-колегіум</t>
  </si>
  <si>
    <t>Смілянська ЗОШ І-ІІІ ст. №7</t>
  </si>
  <si>
    <t>Уманська ЗОШ №5 ім.В.І.Чуйкова</t>
  </si>
  <si>
    <t>Носачівська ЗОШ І-ІІІ ст.</t>
  </si>
  <si>
    <t>Синицька ЗОШ І-ІІІ ст.</t>
  </si>
  <si>
    <t>Христинівська ЗОШ І-ІІІ ст.</t>
  </si>
  <si>
    <t>Мліївський ЗЗСО І-ІІІ ст. №2 ім.М.М.Артеменка</t>
  </si>
  <si>
    <t>Ватутінська ЗОШ І-ІІІ ст. № 5</t>
  </si>
  <si>
    <t>Уманська міська гімназія – школа естетичного виховання</t>
  </si>
  <si>
    <t>Ладижинська ЗОШ І-ІІІ ст.</t>
  </si>
  <si>
    <t>Червонослобідський ЗЗСО І-ІІІ ст. №1</t>
  </si>
  <si>
    <t>Боровицький ЗЗСО І-ІІІ ст.</t>
  </si>
  <si>
    <t>Косарська ЗОШ І-ІІІ ст.</t>
  </si>
  <si>
    <t>Ватутінська СШ І-ІІІ ст. № 1</t>
  </si>
  <si>
    <t>Золотоніська ЗОШ І-ІІІ ст. №3</t>
  </si>
  <si>
    <t>Смілянська СШ І-ІІІ ст. №12</t>
  </si>
  <si>
    <t>Макіївська ЗОШ І-ІІІ ст.</t>
  </si>
  <si>
    <t>Легедзинська ЗОШ І-ІІІ ст.</t>
  </si>
  <si>
    <t>Христинівська ЗОШ І-ІІІ ст. №2</t>
  </si>
  <si>
    <t>Червонослобідський ЗЗСО І-ІІІ ст. № 2</t>
  </si>
  <si>
    <t>Леськівський ЗЗСО І-ІІІ ст.</t>
  </si>
  <si>
    <t>НВК-ЗОШ І-ІІІ ст. №1-гімназія-ДНЗ</t>
  </si>
  <si>
    <t>Ватутінська СШ І-ІІІ ст. №1</t>
  </si>
  <si>
    <t>Уманська СШ І-ІІІ ст. №12 з поглибленим вивченням англійської мови</t>
  </si>
  <si>
    <t>Родниківська ЗОШ І-ІІІ ст. ім.Т.Г.Шевченка</t>
  </si>
  <si>
    <t>Тіньківський ЗЗСО І-ІІІ ст.</t>
  </si>
  <si>
    <t>Чорнобаївська ЗОШ І-ІІІ ст. №1</t>
  </si>
  <si>
    <t>Великобурімська ЗОШ І-ІІІ ст.</t>
  </si>
  <si>
    <t>Канівська гімназія ім.Івана Франка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</si>
</sst>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164" fontId="2" fillId="0" borderId="1" xfId="0" applyNumberFormat="1" applyFont="1" applyFill="1" applyBorder="1"/>
    <xf numFmtId="0" fontId="1" fillId="0" borderId="0" xfId="0" applyFont="1"/>
    <xf numFmtId="0" fontId="2" fillId="0" borderId="0" xfId="0" applyFont="1" applyFill="1" applyBorder="1"/>
    <xf numFmtId="0" fontId="5" fillId="0" borderId="0" xfId="0" applyFont="1" applyFill="1" applyBorder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1" xfId="0" applyFont="1" applyBorder="1"/>
    <xf numFmtId="0" fontId="0" fillId="0" borderId="1" xfId="0" applyBorder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0" xfId="0" applyFont="1"/>
    <xf numFmtId="0" fontId="5" fillId="0" borderId="0" xfId="0" applyFont="1"/>
    <xf numFmtId="0" fontId="6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Layout" zoomScaleNormal="100" workbookViewId="0">
      <selection activeCell="L2" sqref="L2"/>
    </sheetView>
  </sheetViews>
  <sheetFormatPr defaultRowHeight="15"/>
  <cols>
    <col min="1" max="1" width="4.42578125" customWidth="1"/>
    <col min="2" max="2" width="21.140625" customWidth="1"/>
    <col min="3" max="3" width="24.85546875" customWidth="1"/>
    <col min="4" max="4" width="44.85546875" customWidth="1"/>
    <col min="5" max="13" width="4.7109375" customWidth="1"/>
  </cols>
  <sheetData>
    <row r="1" spans="1:13" s="8" customFormat="1">
      <c r="A1" s="4"/>
      <c r="B1" s="4"/>
      <c r="C1" s="4"/>
      <c r="D1" s="1"/>
      <c r="E1" s="4" t="s">
        <v>0</v>
      </c>
      <c r="F1" s="4" t="s">
        <v>113</v>
      </c>
      <c r="G1" s="4" t="s">
        <v>19</v>
      </c>
      <c r="H1" s="4" t="s">
        <v>31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</row>
    <row r="2" spans="1:13" s="8" customFormat="1">
      <c r="A2" s="1" t="s">
        <v>7</v>
      </c>
      <c r="B2" s="1" t="s">
        <v>8</v>
      </c>
      <c r="C2" s="1" t="s">
        <v>9</v>
      </c>
      <c r="D2" s="1" t="s">
        <v>10</v>
      </c>
      <c r="E2" s="1">
        <v>40</v>
      </c>
      <c r="F2" s="1">
        <v>10</v>
      </c>
      <c r="G2" s="1">
        <v>20</v>
      </c>
      <c r="H2" s="4">
        <v>10</v>
      </c>
      <c r="I2" s="4">
        <v>30</v>
      </c>
      <c r="J2" s="4">
        <v>10</v>
      </c>
      <c r="K2" s="4">
        <v>120</v>
      </c>
      <c r="L2" s="4"/>
      <c r="M2" s="4"/>
    </row>
    <row r="3" spans="1:13" s="13" customFormat="1">
      <c r="A3" s="2">
        <v>814</v>
      </c>
      <c r="B3" s="16" t="s">
        <v>114</v>
      </c>
      <c r="C3" s="16" t="s">
        <v>69</v>
      </c>
      <c r="D3" s="16" t="s">
        <v>108</v>
      </c>
      <c r="E3" s="2">
        <v>14</v>
      </c>
      <c r="F3" s="2">
        <v>1</v>
      </c>
      <c r="G3" s="2">
        <v>7</v>
      </c>
      <c r="H3" s="2">
        <v>5</v>
      </c>
      <c r="I3" s="2">
        <v>9</v>
      </c>
      <c r="J3" s="2">
        <v>3</v>
      </c>
      <c r="K3" s="2">
        <f>SUM(E3:J3)</f>
        <v>39</v>
      </c>
      <c r="L3" s="2"/>
      <c r="M3" s="2"/>
    </row>
    <row r="4" spans="1:13" s="13" customFormat="1">
      <c r="A4" s="2">
        <v>804</v>
      </c>
      <c r="B4" s="16" t="s">
        <v>115</v>
      </c>
      <c r="C4" s="16" t="s">
        <v>70</v>
      </c>
      <c r="D4" s="16" t="s">
        <v>135</v>
      </c>
      <c r="E4" s="2">
        <v>19.5</v>
      </c>
      <c r="F4" s="2">
        <v>1</v>
      </c>
      <c r="G4" s="2">
        <v>1</v>
      </c>
      <c r="H4" s="2">
        <v>0</v>
      </c>
      <c r="I4" s="2">
        <v>11</v>
      </c>
      <c r="J4" s="2">
        <v>6</v>
      </c>
      <c r="K4" s="2">
        <f t="shared" ref="K4:K22" si="0">SUM(E4:J4)</f>
        <v>38.5</v>
      </c>
      <c r="L4" s="2"/>
      <c r="M4" s="2"/>
    </row>
    <row r="5" spans="1:13" s="13" customFormat="1">
      <c r="A5" s="2">
        <v>813</v>
      </c>
      <c r="B5" s="16" t="s">
        <v>116</v>
      </c>
      <c r="C5" s="16" t="s">
        <v>37</v>
      </c>
      <c r="D5" s="16" t="s">
        <v>77</v>
      </c>
      <c r="E5" s="2">
        <v>19.5</v>
      </c>
      <c r="F5" s="2">
        <v>2</v>
      </c>
      <c r="G5" s="2">
        <v>5</v>
      </c>
      <c r="H5" s="2">
        <v>4</v>
      </c>
      <c r="I5" s="2">
        <v>21</v>
      </c>
      <c r="J5" s="2">
        <v>5</v>
      </c>
      <c r="K5" s="2">
        <f t="shared" si="0"/>
        <v>56.5</v>
      </c>
      <c r="L5" s="2">
        <v>2</v>
      </c>
      <c r="M5" s="2">
        <v>3</v>
      </c>
    </row>
    <row r="6" spans="1:13" s="13" customFormat="1">
      <c r="A6" s="2">
        <v>806</v>
      </c>
      <c r="B6" s="16" t="s">
        <v>117</v>
      </c>
      <c r="C6" s="16" t="s">
        <v>71</v>
      </c>
      <c r="D6" s="16" t="s">
        <v>132</v>
      </c>
      <c r="E6" s="2">
        <v>22</v>
      </c>
      <c r="F6" s="2">
        <v>1</v>
      </c>
      <c r="G6" s="2">
        <v>4</v>
      </c>
      <c r="H6" s="2">
        <v>2</v>
      </c>
      <c r="I6" s="2">
        <v>8</v>
      </c>
      <c r="J6" s="2">
        <v>5</v>
      </c>
      <c r="K6" s="2">
        <f t="shared" si="0"/>
        <v>42</v>
      </c>
      <c r="L6" s="2"/>
      <c r="M6" s="2"/>
    </row>
    <row r="7" spans="1:13" s="13" customFormat="1">
      <c r="A7" s="2">
        <v>808</v>
      </c>
      <c r="B7" s="16" t="s">
        <v>118</v>
      </c>
      <c r="C7" s="16" t="s">
        <v>72</v>
      </c>
      <c r="D7" s="16" t="s">
        <v>133</v>
      </c>
      <c r="E7" s="2">
        <v>18.5</v>
      </c>
      <c r="F7" s="2">
        <v>2</v>
      </c>
      <c r="G7" s="2">
        <v>5</v>
      </c>
      <c r="H7" s="2">
        <v>0</v>
      </c>
      <c r="I7" s="2">
        <v>23</v>
      </c>
      <c r="J7" s="2">
        <v>3</v>
      </c>
      <c r="K7" s="2">
        <f t="shared" si="0"/>
        <v>51.5</v>
      </c>
      <c r="L7" s="2">
        <v>3</v>
      </c>
      <c r="M7" s="2">
        <v>3</v>
      </c>
    </row>
    <row r="8" spans="1:13" s="13" customFormat="1">
      <c r="A8" s="2">
        <v>818</v>
      </c>
      <c r="B8" s="16" t="s">
        <v>78</v>
      </c>
      <c r="C8" s="16" t="s">
        <v>59</v>
      </c>
      <c r="D8" s="16" t="s">
        <v>185</v>
      </c>
      <c r="E8" s="2">
        <v>15</v>
      </c>
      <c r="F8" s="2">
        <v>3</v>
      </c>
      <c r="G8" s="2">
        <v>3</v>
      </c>
      <c r="H8" s="2">
        <v>2</v>
      </c>
      <c r="I8" s="2">
        <v>6</v>
      </c>
      <c r="J8" s="2">
        <v>2</v>
      </c>
      <c r="K8" s="2">
        <f t="shared" si="0"/>
        <v>31</v>
      </c>
      <c r="L8" s="2"/>
      <c r="M8" s="2"/>
    </row>
    <row r="9" spans="1:13" s="13" customFormat="1">
      <c r="A9" s="2"/>
      <c r="B9" s="16" t="s">
        <v>119</v>
      </c>
      <c r="C9" s="16" t="s">
        <v>60</v>
      </c>
      <c r="D9" s="16" t="s">
        <v>74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f t="shared" si="0"/>
        <v>0</v>
      </c>
      <c r="L9" s="2"/>
      <c r="M9" s="2"/>
    </row>
    <row r="10" spans="1:13" s="13" customFormat="1">
      <c r="A10" s="2">
        <v>809</v>
      </c>
      <c r="B10" s="16" t="s">
        <v>120</v>
      </c>
      <c r="C10" s="16" t="s">
        <v>39</v>
      </c>
      <c r="D10" s="16" t="s">
        <v>186</v>
      </c>
      <c r="E10" s="2">
        <v>21.5</v>
      </c>
      <c r="F10" s="2">
        <v>4</v>
      </c>
      <c r="G10" s="2">
        <v>4</v>
      </c>
      <c r="H10" s="2">
        <v>0</v>
      </c>
      <c r="I10" s="2">
        <v>16</v>
      </c>
      <c r="J10" s="2">
        <v>5</v>
      </c>
      <c r="K10" s="2">
        <f t="shared" si="0"/>
        <v>50.5</v>
      </c>
      <c r="L10" s="2">
        <v>4</v>
      </c>
      <c r="M10" s="2">
        <v>3</v>
      </c>
    </row>
    <row r="11" spans="1:13" s="13" customFormat="1">
      <c r="A11" s="2">
        <v>802</v>
      </c>
      <c r="B11" s="16" t="s">
        <v>121</v>
      </c>
      <c r="C11" s="16" t="s">
        <v>61</v>
      </c>
      <c r="D11" s="16" t="s">
        <v>62</v>
      </c>
      <c r="E11" s="2">
        <v>13.5</v>
      </c>
      <c r="F11" s="2">
        <v>1</v>
      </c>
      <c r="G11" s="2">
        <v>3</v>
      </c>
      <c r="H11" s="2">
        <v>0</v>
      </c>
      <c r="I11" s="2">
        <v>12</v>
      </c>
      <c r="J11" s="2">
        <v>2</v>
      </c>
      <c r="K11" s="2">
        <f t="shared" si="0"/>
        <v>31.5</v>
      </c>
      <c r="L11" s="2"/>
      <c r="M11" s="2"/>
    </row>
    <row r="12" spans="1:13" s="13" customFormat="1">
      <c r="A12" s="2">
        <v>815</v>
      </c>
      <c r="B12" s="16" t="s">
        <v>122</v>
      </c>
      <c r="C12" s="16" t="s">
        <v>63</v>
      </c>
      <c r="D12" s="16" t="s">
        <v>165</v>
      </c>
      <c r="E12" s="2">
        <v>23</v>
      </c>
      <c r="F12" s="2">
        <v>4</v>
      </c>
      <c r="G12" s="2">
        <v>6</v>
      </c>
      <c r="H12" s="2">
        <v>0</v>
      </c>
      <c r="I12" s="2">
        <v>9</v>
      </c>
      <c r="J12" s="2">
        <v>5</v>
      </c>
      <c r="K12" s="2">
        <f t="shared" si="0"/>
        <v>47</v>
      </c>
      <c r="L12" s="2"/>
      <c r="M12" s="2"/>
    </row>
    <row r="13" spans="1:13" s="13" customFormat="1">
      <c r="A13" s="2">
        <v>803</v>
      </c>
      <c r="B13" s="16" t="s">
        <v>123</v>
      </c>
      <c r="C13" s="16" t="s">
        <v>40</v>
      </c>
      <c r="D13" s="16" t="s">
        <v>187</v>
      </c>
      <c r="E13" s="2">
        <v>23</v>
      </c>
      <c r="F13" s="2">
        <v>1</v>
      </c>
      <c r="G13" s="2">
        <v>4</v>
      </c>
      <c r="H13" s="2">
        <v>0</v>
      </c>
      <c r="I13" s="2">
        <v>18</v>
      </c>
      <c r="J13" s="2">
        <v>4</v>
      </c>
      <c r="K13" s="2">
        <f t="shared" si="0"/>
        <v>50</v>
      </c>
      <c r="L13" s="2">
        <v>6</v>
      </c>
      <c r="M13" s="2">
        <v>3</v>
      </c>
    </row>
    <row r="14" spans="1:13" s="13" customFormat="1">
      <c r="A14" s="2">
        <v>805</v>
      </c>
      <c r="B14" s="16" t="s">
        <v>124</v>
      </c>
      <c r="C14" s="16" t="s">
        <v>41</v>
      </c>
      <c r="D14" s="16" t="s">
        <v>64</v>
      </c>
      <c r="E14" s="2">
        <v>22</v>
      </c>
      <c r="F14" s="2">
        <v>2</v>
      </c>
      <c r="G14" s="2">
        <v>15</v>
      </c>
      <c r="H14" s="2">
        <v>2</v>
      </c>
      <c r="I14" s="2">
        <v>22</v>
      </c>
      <c r="J14" s="2">
        <v>6</v>
      </c>
      <c r="K14" s="2">
        <f t="shared" si="0"/>
        <v>69</v>
      </c>
      <c r="L14" s="2">
        <v>1</v>
      </c>
      <c r="M14" s="2">
        <v>2</v>
      </c>
    </row>
    <row r="15" spans="1:13" s="13" customFormat="1">
      <c r="A15" s="2">
        <v>807</v>
      </c>
      <c r="B15" s="16" t="s">
        <v>125</v>
      </c>
      <c r="C15" s="16" t="s">
        <v>41</v>
      </c>
      <c r="D15" s="16" t="s">
        <v>43</v>
      </c>
      <c r="E15" s="2">
        <v>12</v>
      </c>
      <c r="F15" s="2">
        <v>1</v>
      </c>
      <c r="G15" s="2">
        <v>2</v>
      </c>
      <c r="H15" s="2">
        <v>0</v>
      </c>
      <c r="I15" s="2">
        <v>4</v>
      </c>
      <c r="J15" s="2">
        <v>5</v>
      </c>
      <c r="K15" s="2">
        <f t="shared" si="0"/>
        <v>24</v>
      </c>
      <c r="L15" s="2"/>
      <c r="M15" s="2"/>
    </row>
    <row r="16" spans="1:13" s="13" customFormat="1">
      <c r="A16" s="2">
        <v>817</v>
      </c>
      <c r="B16" s="16" t="s">
        <v>126</v>
      </c>
      <c r="C16" s="16" t="s">
        <v>65</v>
      </c>
      <c r="D16" s="16" t="s">
        <v>134</v>
      </c>
      <c r="E16" s="2">
        <v>14</v>
      </c>
      <c r="F16" s="2">
        <v>3</v>
      </c>
      <c r="G16" s="2">
        <v>5</v>
      </c>
      <c r="H16" s="2">
        <v>0</v>
      </c>
      <c r="I16" s="2">
        <v>7</v>
      </c>
      <c r="J16" s="2">
        <v>3</v>
      </c>
      <c r="K16" s="2">
        <f t="shared" si="0"/>
        <v>32</v>
      </c>
      <c r="L16" s="2"/>
      <c r="M16" s="2"/>
    </row>
    <row r="17" spans="1:13" s="13" customFormat="1">
      <c r="A17" s="2">
        <v>801</v>
      </c>
      <c r="B17" s="16" t="s">
        <v>127</v>
      </c>
      <c r="C17" s="16" t="s">
        <v>44</v>
      </c>
      <c r="D17" s="16" t="s">
        <v>188</v>
      </c>
      <c r="E17" s="2">
        <v>17</v>
      </c>
      <c r="F17" s="2">
        <v>2</v>
      </c>
      <c r="G17" s="2">
        <v>6</v>
      </c>
      <c r="H17" s="2">
        <v>1</v>
      </c>
      <c r="I17" s="2">
        <v>20</v>
      </c>
      <c r="J17" s="2">
        <v>4</v>
      </c>
      <c r="K17" s="2">
        <f t="shared" si="0"/>
        <v>50</v>
      </c>
      <c r="L17" s="2">
        <v>5</v>
      </c>
      <c r="M17" s="2">
        <v>3</v>
      </c>
    </row>
    <row r="18" spans="1:13" s="13" customFormat="1">
      <c r="A18" s="2">
        <v>810</v>
      </c>
      <c r="B18" s="16" t="s">
        <v>128</v>
      </c>
      <c r="C18" s="16" t="s">
        <v>46</v>
      </c>
      <c r="D18" s="16" t="s">
        <v>189</v>
      </c>
      <c r="E18" s="2">
        <v>7.5</v>
      </c>
      <c r="F18" s="2">
        <v>0</v>
      </c>
      <c r="G18" s="2">
        <v>2</v>
      </c>
      <c r="H18" s="3">
        <v>0</v>
      </c>
      <c r="I18" s="2">
        <v>0</v>
      </c>
      <c r="J18" s="2">
        <v>2</v>
      </c>
      <c r="K18" s="2">
        <f t="shared" si="0"/>
        <v>11.5</v>
      </c>
      <c r="L18" s="2"/>
      <c r="M18" s="2"/>
    </row>
    <row r="19" spans="1:13" s="13" customFormat="1">
      <c r="A19" s="2">
        <v>811</v>
      </c>
      <c r="B19" s="16" t="s">
        <v>129</v>
      </c>
      <c r="C19" s="16" t="s">
        <v>47</v>
      </c>
      <c r="D19" s="16" t="s">
        <v>190</v>
      </c>
      <c r="E19" s="2">
        <v>16</v>
      </c>
      <c r="F19" s="2">
        <v>2</v>
      </c>
      <c r="G19" s="2">
        <v>3</v>
      </c>
      <c r="H19" s="2">
        <v>0</v>
      </c>
      <c r="I19" s="2">
        <v>17</v>
      </c>
      <c r="J19" s="2">
        <v>5</v>
      </c>
      <c r="K19" s="2">
        <f t="shared" si="0"/>
        <v>43</v>
      </c>
      <c r="L19" s="2"/>
      <c r="M19" s="2"/>
    </row>
    <row r="20" spans="1:13" s="13" customFormat="1">
      <c r="A20" s="2">
        <v>812</v>
      </c>
      <c r="B20" s="16" t="s">
        <v>130</v>
      </c>
      <c r="C20" s="16" t="s">
        <v>47</v>
      </c>
      <c r="D20" s="16" t="s">
        <v>191</v>
      </c>
      <c r="E20" s="2">
        <v>14.5</v>
      </c>
      <c r="F20" s="2">
        <v>2</v>
      </c>
      <c r="G20" s="2">
        <v>3</v>
      </c>
      <c r="H20" s="2">
        <v>0</v>
      </c>
      <c r="I20" s="2">
        <v>7</v>
      </c>
      <c r="J20" s="2">
        <v>2</v>
      </c>
      <c r="K20" s="2">
        <f t="shared" si="0"/>
        <v>28.5</v>
      </c>
      <c r="L20" s="2"/>
      <c r="M20" s="2"/>
    </row>
    <row r="21" spans="1:13" s="13" customFormat="1">
      <c r="A21" s="2">
        <v>816</v>
      </c>
      <c r="B21" s="16" t="s">
        <v>131</v>
      </c>
      <c r="C21" s="16" t="s">
        <v>48</v>
      </c>
      <c r="D21" s="16" t="s">
        <v>35</v>
      </c>
      <c r="E21" s="2">
        <v>13.5</v>
      </c>
      <c r="F21" s="2">
        <v>3</v>
      </c>
      <c r="G21" s="2">
        <v>3</v>
      </c>
      <c r="H21" s="2">
        <v>0</v>
      </c>
      <c r="I21" s="2">
        <v>6</v>
      </c>
      <c r="J21" s="2">
        <v>1</v>
      </c>
      <c r="K21" s="2">
        <f t="shared" si="0"/>
        <v>26.5</v>
      </c>
      <c r="L21" s="2"/>
      <c r="M21" s="2"/>
    </row>
    <row r="22" spans="1:13">
      <c r="A22" s="14">
        <v>819</v>
      </c>
      <c r="B22" s="18" t="s">
        <v>79</v>
      </c>
      <c r="C22" s="18" t="s">
        <v>57</v>
      </c>
      <c r="D22" s="18" t="s">
        <v>80</v>
      </c>
      <c r="E22" s="14">
        <v>10</v>
      </c>
      <c r="F22" s="14">
        <v>0</v>
      </c>
      <c r="G22" s="14">
        <v>7</v>
      </c>
      <c r="H22" s="14">
        <v>3</v>
      </c>
      <c r="I22" s="14">
        <v>5</v>
      </c>
      <c r="J22" s="14">
        <v>3</v>
      </c>
      <c r="K22" s="2">
        <f t="shared" si="0"/>
        <v>28</v>
      </c>
      <c r="L22" s="14"/>
      <c r="M22" s="14"/>
    </row>
    <row r="23" spans="1:13">
      <c r="A23" s="11"/>
      <c r="B23" s="19"/>
      <c r="C23" s="10"/>
      <c r="D23" s="20"/>
      <c r="E23" s="11"/>
      <c r="F23" s="11"/>
      <c r="G23" s="11"/>
      <c r="H23" s="11"/>
      <c r="I23" s="11"/>
      <c r="J23" s="11"/>
      <c r="K23" s="11"/>
      <c r="L23" s="11"/>
      <c r="M23" s="11"/>
    </row>
    <row r="24" spans="1:13">
      <c r="A24" s="11"/>
      <c r="B24" s="9" t="s">
        <v>33</v>
      </c>
      <c r="C24" s="11" t="s">
        <v>136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>
      <c r="A25" s="11"/>
      <c r="B25" s="11"/>
      <c r="C25" s="11" t="s">
        <v>137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>
      <c r="C26" s="11" t="s">
        <v>138</v>
      </c>
    </row>
  </sheetData>
  <pageMargins left="0.7" right="0.7" top="0.75" bottom="0.75" header="0.3" footer="0.3"/>
  <pageSetup paperSize="9" scale="95" orientation="landscape" horizontalDpi="300" verticalDpi="300" r:id="rId1"/>
  <headerFooter>
    <oddHeader>&amp;C&amp;"-,полужирный"Всеукраїнська олімпіада з географії 2019-2020
ІІІ етап        10 січня 2020 року        8 клас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Layout" topLeftCell="A13" zoomScaleNormal="100" workbookViewId="0">
      <selection activeCell="L2" sqref="L2"/>
    </sheetView>
  </sheetViews>
  <sheetFormatPr defaultRowHeight="15"/>
  <cols>
    <col min="1" max="1" width="5.140625" customWidth="1"/>
    <col min="2" max="2" width="20.5703125" customWidth="1"/>
    <col min="3" max="3" width="22.7109375" customWidth="1"/>
    <col min="4" max="4" width="33.85546875" customWidth="1"/>
    <col min="5" max="12" width="4.7109375" customWidth="1"/>
    <col min="13" max="13" width="6.85546875" customWidth="1"/>
  </cols>
  <sheetData>
    <row r="1" spans="1:13" s="8" customFormat="1">
      <c r="A1" s="4"/>
      <c r="B1" s="4"/>
      <c r="C1" s="4"/>
      <c r="D1" s="1"/>
      <c r="E1" s="4" t="s">
        <v>0</v>
      </c>
      <c r="F1" s="4" t="s">
        <v>1</v>
      </c>
      <c r="G1" s="4" t="s">
        <v>81</v>
      </c>
      <c r="H1" s="4" t="s">
        <v>31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</row>
    <row r="2" spans="1:13" s="8" customFormat="1">
      <c r="A2" s="5" t="s">
        <v>7</v>
      </c>
      <c r="B2" s="1" t="s">
        <v>8</v>
      </c>
      <c r="C2" s="1" t="s">
        <v>9</v>
      </c>
      <c r="D2" s="1" t="s">
        <v>10</v>
      </c>
      <c r="E2" s="4">
        <v>35</v>
      </c>
      <c r="F2" s="4">
        <v>20</v>
      </c>
      <c r="G2" s="4">
        <v>10</v>
      </c>
      <c r="H2" s="4">
        <v>20</v>
      </c>
      <c r="I2" s="4">
        <v>15</v>
      </c>
      <c r="J2" s="4">
        <v>10</v>
      </c>
      <c r="K2" s="4">
        <v>110</v>
      </c>
      <c r="L2" s="4"/>
      <c r="M2" s="4"/>
    </row>
    <row r="3" spans="1:13" s="13" customFormat="1">
      <c r="A3" s="2">
        <v>901</v>
      </c>
      <c r="B3" s="16" t="s">
        <v>85</v>
      </c>
      <c r="C3" s="16" t="s">
        <v>36</v>
      </c>
      <c r="D3" s="16" t="s">
        <v>68</v>
      </c>
      <c r="E3" s="2">
        <v>21</v>
      </c>
      <c r="F3" s="2">
        <v>10</v>
      </c>
      <c r="G3" s="2">
        <v>2</v>
      </c>
      <c r="H3" s="2">
        <v>14</v>
      </c>
      <c r="I3" s="2">
        <v>8</v>
      </c>
      <c r="J3" s="7">
        <v>9</v>
      </c>
      <c r="K3" s="2">
        <f>SUM(E3:J3)</f>
        <v>64</v>
      </c>
      <c r="L3" s="2">
        <v>10</v>
      </c>
      <c r="M3" s="2">
        <v>3</v>
      </c>
    </row>
    <row r="4" spans="1:13" s="13" customFormat="1">
      <c r="A4" s="2">
        <v>912</v>
      </c>
      <c r="B4" s="16" t="s">
        <v>86</v>
      </c>
      <c r="C4" s="16" t="s">
        <v>69</v>
      </c>
      <c r="D4" s="16" t="s">
        <v>108</v>
      </c>
      <c r="E4" s="2">
        <v>19</v>
      </c>
      <c r="F4" s="2">
        <v>10</v>
      </c>
      <c r="G4" s="2">
        <v>2</v>
      </c>
      <c r="H4" s="2">
        <v>15</v>
      </c>
      <c r="I4" s="2">
        <v>8</v>
      </c>
      <c r="J4" s="2">
        <v>7</v>
      </c>
      <c r="K4" s="2">
        <f t="shared" ref="K4:K25" si="0">SUM(E4:J4)</f>
        <v>61</v>
      </c>
      <c r="L4" s="2"/>
      <c r="M4" s="2"/>
    </row>
    <row r="5" spans="1:13" s="13" customFormat="1">
      <c r="A5" s="2">
        <v>903</v>
      </c>
      <c r="B5" s="16" t="s">
        <v>87</v>
      </c>
      <c r="C5" s="16" t="s">
        <v>70</v>
      </c>
      <c r="D5" s="16" t="s">
        <v>112</v>
      </c>
      <c r="E5" s="2">
        <v>12</v>
      </c>
      <c r="F5" s="2">
        <v>5</v>
      </c>
      <c r="G5" s="2">
        <v>1</v>
      </c>
      <c r="H5" s="2">
        <v>19</v>
      </c>
      <c r="I5" s="2">
        <v>8</v>
      </c>
      <c r="J5" s="2">
        <v>5</v>
      </c>
      <c r="K5" s="2">
        <f t="shared" si="0"/>
        <v>50</v>
      </c>
      <c r="L5" s="2"/>
      <c r="M5" s="2"/>
    </row>
    <row r="6" spans="1:13" s="13" customFormat="1">
      <c r="A6" s="2">
        <v>905</v>
      </c>
      <c r="B6" s="16" t="s">
        <v>88</v>
      </c>
      <c r="C6" s="16" t="s">
        <v>71</v>
      </c>
      <c r="D6" s="16" t="s">
        <v>176</v>
      </c>
      <c r="E6" s="2">
        <v>11</v>
      </c>
      <c r="F6" s="2">
        <v>6</v>
      </c>
      <c r="G6" s="2">
        <v>1</v>
      </c>
      <c r="H6" s="2">
        <v>5</v>
      </c>
      <c r="I6" s="2">
        <v>3</v>
      </c>
      <c r="J6" s="2">
        <v>4</v>
      </c>
      <c r="K6" s="2">
        <f t="shared" si="0"/>
        <v>30</v>
      </c>
      <c r="L6" s="2"/>
      <c r="M6" s="2"/>
    </row>
    <row r="7" spans="1:13" s="13" customFormat="1">
      <c r="A7" s="2">
        <v>913</v>
      </c>
      <c r="B7" s="16" t="s">
        <v>89</v>
      </c>
      <c r="C7" s="16" t="s">
        <v>72</v>
      </c>
      <c r="D7" s="16" t="s">
        <v>109</v>
      </c>
      <c r="E7" s="2">
        <v>18</v>
      </c>
      <c r="F7" s="2">
        <v>6</v>
      </c>
      <c r="G7" s="2">
        <v>5</v>
      </c>
      <c r="H7" s="2">
        <v>3</v>
      </c>
      <c r="I7" s="2">
        <v>10</v>
      </c>
      <c r="J7" s="2">
        <v>6</v>
      </c>
      <c r="K7" s="2">
        <f t="shared" si="0"/>
        <v>48</v>
      </c>
      <c r="L7" s="2"/>
      <c r="M7" s="2"/>
    </row>
    <row r="8" spans="1:13" s="13" customFormat="1">
      <c r="A8" s="2">
        <v>920</v>
      </c>
      <c r="B8" s="16" t="s">
        <v>90</v>
      </c>
      <c r="C8" s="16" t="s">
        <v>58</v>
      </c>
      <c r="D8" s="16" t="s">
        <v>110</v>
      </c>
      <c r="E8" s="2">
        <v>18</v>
      </c>
      <c r="F8" s="2">
        <v>5</v>
      </c>
      <c r="G8" s="2">
        <v>2</v>
      </c>
      <c r="H8" s="2">
        <v>18</v>
      </c>
      <c r="I8" s="2">
        <v>11</v>
      </c>
      <c r="J8" s="2">
        <v>5</v>
      </c>
      <c r="K8" s="2">
        <f t="shared" si="0"/>
        <v>59</v>
      </c>
      <c r="L8" s="2"/>
      <c r="M8" s="2"/>
    </row>
    <row r="9" spans="1:13" s="13" customFormat="1">
      <c r="A9" s="2">
        <v>910</v>
      </c>
      <c r="B9" s="16" t="s">
        <v>91</v>
      </c>
      <c r="C9" s="16" t="s">
        <v>107</v>
      </c>
      <c r="D9" s="16" t="s">
        <v>111</v>
      </c>
      <c r="E9" s="2">
        <v>11</v>
      </c>
      <c r="F9" s="2">
        <v>4</v>
      </c>
      <c r="G9" s="2">
        <v>1</v>
      </c>
      <c r="H9" s="3">
        <v>14</v>
      </c>
      <c r="I9" s="2">
        <v>11</v>
      </c>
      <c r="J9" s="2">
        <v>6</v>
      </c>
      <c r="K9" s="2">
        <f t="shared" si="0"/>
        <v>47</v>
      </c>
      <c r="L9" s="2"/>
      <c r="M9" s="2"/>
    </row>
    <row r="10" spans="1:13" s="13" customFormat="1">
      <c r="A10" s="2">
        <v>914</v>
      </c>
      <c r="B10" s="16" t="s">
        <v>92</v>
      </c>
      <c r="C10" s="16" t="s">
        <v>60</v>
      </c>
      <c r="D10" s="16" t="s">
        <v>73</v>
      </c>
      <c r="E10" s="2">
        <v>19</v>
      </c>
      <c r="F10" s="2">
        <v>10</v>
      </c>
      <c r="G10" s="2">
        <v>8</v>
      </c>
      <c r="H10" s="2">
        <v>18</v>
      </c>
      <c r="I10" s="2">
        <v>9</v>
      </c>
      <c r="J10" s="2">
        <v>8</v>
      </c>
      <c r="K10" s="2">
        <f t="shared" si="0"/>
        <v>72</v>
      </c>
      <c r="L10" s="2">
        <v>3</v>
      </c>
      <c r="M10" s="2">
        <v>2</v>
      </c>
    </row>
    <row r="11" spans="1:13" s="13" customFormat="1">
      <c r="A11" s="2"/>
      <c r="B11" s="16" t="s">
        <v>93</v>
      </c>
      <c r="C11" s="16" t="s">
        <v>60</v>
      </c>
      <c r="D11" s="16" t="s">
        <v>74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0</v>
      </c>
      <c r="L11" s="2"/>
      <c r="M11" s="2"/>
    </row>
    <row r="12" spans="1:13" s="13" customFormat="1">
      <c r="A12" s="2">
        <v>919</v>
      </c>
      <c r="B12" s="16" t="s">
        <v>94</v>
      </c>
      <c r="C12" s="16" t="s">
        <v>39</v>
      </c>
      <c r="D12" s="16" t="s">
        <v>171</v>
      </c>
      <c r="E12" s="2">
        <v>23</v>
      </c>
      <c r="F12" s="2">
        <v>6</v>
      </c>
      <c r="G12" s="2">
        <v>4</v>
      </c>
      <c r="H12" s="2">
        <v>19</v>
      </c>
      <c r="I12" s="2">
        <v>5</v>
      </c>
      <c r="J12" s="2">
        <v>8</v>
      </c>
      <c r="K12" s="2">
        <f t="shared" si="0"/>
        <v>65</v>
      </c>
      <c r="L12" s="2">
        <v>9</v>
      </c>
      <c r="M12" s="2">
        <v>3</v>
      </c>
    </row>
    <row r="13" spans="1:13" s="13" customFormat="1">
      <c r="A13" s="2">
        <v>921</v>
      </c>
      <c r="B13" s="16" t="s">
        <v>95</v>
      </c>
      <c r="C13" s="16" t="s">
        <v>39</v>
      </c>
      <c r="D13" s="16" t="s">
        <v>177</v>
      </c>
      <c r="E13" s="2">
        <v>16</v>
      </c>
      <c r="F13" s="2">
        <v>3</v>
      </c>
      <c r="G13" s="2">
        <v>1</v>
      </c>
      <c r="H13" s="2">
        <v>18</v>
      </c>
      <c r="I13" s="2">
        <v>10</v>
      </c>
      <c r="J13" s="2">
        <v>3</v>
      </c>
      <c r="K13" s="2">
        <f t="shared" si="0"/>
        <v>51</v>
      </c>
      <c r="L13" s="2"/>
      <c r="M13" s="2"/>
    </row>
    <row r="14" spans="1:13" s="13" customFormat="1">
      <c r="A14" s="2"/>
      <c r="B14" s="16" t="s">
        <v>96</v>
      </c>
      <c r="C14" s="16" t="s">
        <v>61</v>
      </c>
      <c r="D14" s="16" t="s">
        <v>178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0</v>
      </c>
      <c r="L14" s="2"/>
      <c r="M14" s="2"/>
    </row>
    <row r="15" spans="1:13" s="13" customFormat="1" ht="14.25" customHeight="1">
      <c r="A15" s="2">
        <v>907</v>
      </c>
      <c r="B15" s="17" t="s">
        <v>97</v>
      </c>
      <c r="C15" s="17" t="s">
        <v>75</v>
      </c>
      <c r="D15" s="17" t="s">
        <v>192</v>
      </c>
      <c r="E15" s="2">
        <v>18</v>
      </c>
      <c r="F15" s="2">
        <v>18</v>
      </c>
      <c r="G15" s="2">
        <v>5</v>
      </c>
      <c r="H15" s="2">
        <v>20</v>
      </c>
      <c r="I15" s="2">
        <v>1</v>
      </c>
      <c r="J15" s="2">
        <v>5</v>
      </c>
      <c r="K15" s="2">
        <f t="shared" si="0"/>
        <v>67</v>
      </c>
      <c r="L15" s="2">
        <v>6</v>
      </c>
      <c r="M15" s="2">
        <v>3</v>
      </c>
    </row>
    <row r="16" spans="1:13" s="13" customFormat="1">
      <c r="A16" s="2">
        <v>911</v>
      </c>
      <c r="B16" s="16" t="s">
        <v>98</v>
      </c>
      <c r="C16" s="16" t="s">
        <v>63</v>
      </c>
      <c r="D16" s="16" t="s">
        <v>179</v>
      </c>
      <c r="E16" s="2">
        <v>27</v>
      </c>
      <c r="F16" s="2">
        <v>10</v>
      </c>
      <c r="G16" s="2">
        <v>5</v>
      </c>
      <c r="H16" s="2">
        <v>18</v>
      </c>
      <c r="I16" s="2">
        <v>7</v>
      </c>
      <c r="J16" s="2">
        <v>9</v>
      </c>
      <c r="K16" s="2">
        <f t="shared" si="0"/>
        <v>76</v>
      </c>
      <c r="L16" s="2">
        <v>2</v>
      </c>
      <c r="M16" s="2">
        <v>2</v>
      </c>
    </row>
    <row r="17" spans="1:13" s="13" customFormat="1">
      <c r="A17" s="2">
        <v>909</v>
      </c>
      <c r="B17" s="16" t="s">
        <v>99</v>
      </c>
      <c r="C17" s="16" t="s">
        <v>40</v>
      </c>
      <c r="D17" s="16" t="s">
        <v>172</v>
      </c>
      <c r="E17" s="2">
        <v>21</v>
      </c>
      <c r="F17" s="2">
        <v>7</v>
      </c>
      <c r="G17" s="2">
        <v>0</v>
      </c>
      <c r="H17" s="2">
        <v>15</v>
      </c>
      <c r="I17" s="2">
        <v>5</v>
      </c>
      <c r="J17" s="2">
        <v>7</v>
      </c>
      <c r="K17" s="2">
        <f t="shared" si="0"/>
        <v>55</v>
      </c>
      <c r="L17" s="2"/>
      <c r="M17" s="2"/>
    </row>
    <row r="18" spans="1:13" s="13" customFormat="1">
      <c r="A18" s="2">
        <v>918</v>
      </c>
      <c r="B18" s="16" t="s">
        <v>12</v>
      </c>
      <c r="C18" s="16" t="s">
        <v>41</v>
      </c>
      <c r="D18" s="16" t="s">
        <v>64</v>
      </c>
      <c r="E18" s="2">
        <v>21</v>
      </c>
      <c r="F18" s="2">
        <v>10</v>
      </c>
      <c r="G18" s="2">
        <v>8</v>
      </c>
      <c r="H18" s="2">
        <v>14</v>
      </c>
      <c r="I18" s="2">
        <v>9</v>
      </c>
      <c r="J18" s="2">
        <v>6</v>
      </c>
      <c r="K18" s="2">
        <f t="shared" si="0"/>
        <v>68</v>
      </c>
      <c r="L18" s="2">
        <v>5</v>
      </c>
      <c r="M18" s="2">
        <v>3</v>
      </c>
    </row>
    <row r="19" spans="1:13" s="13" customFormat="1">
      <c r="A19" s="2">
        <v>917</v>
      </c>
      <c r="B19" s="16" t="s">
        <v>100</v>
      </c>
      <c r="C19" s="16" t="s">
        <v>41</v>
      </c>
      <c r="D19" s="16" t="s">
        <v>64</v>
      </c>
      <c r="E19" s="2">
        <v>30</v>
      </c>
      <c r="F19" s="2">
        <v>18</v>
      </c>
      <c r="G19" s="2">
        <v>10</v>
      </c>
      <c r="H19" s="2">
        <v>4</v>
      </c>
      <c r="I19" s="2">
        <v>10</v>
      </c>
      <c r="J19" s="2">
        <v>10</v>
      </c>
      <c r="K19" s="2">
        <f t="shared" si="0"/>
        <v>82</v>
      </c>
      <c r="L19" s="2">
        <v>1</v>
      </c>
      <c r="M19" s="2">
        <v>1</v>
      </c>
    </row>
    <row r="20" spans="1:13">
      <c r="A20" s="14"/>
      <c r="B20" s="16" t="s">
        <v>101</v>
      </c>
      <c r="C20" s="16" t="s">
        <v>66</v>
      </c>
      <c r="D20" s="16" t="s">
        <v>180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2">
        <f t="shared" si="0"/>
        <v>0</v>
      </c>
      <c r="L20" s="14"/>
      <c r="M20" s="14"/>
    </row>
    <row r="21" spans="1:13">
      <c r="A21" s="14">
        <v>908</v>
      </c>
      <c r="B21" s="16" t="s">
        <v>102</v>
      </c>
      <c r="C21" s="16" t="s">
        <v>76</v>
      </c>
      <c r="D21" s="16" t="s">
        <v>181</v>
      </c>
      <c r="E21" s="14">
        <v>17</v>
      </c>
      <c r="F21" s="14">
        <v>5</v>
      </c>
      <c r="G21" s="14">
        <v>9</v>
      </c>
      <c r="H21" s="14">
        <v>20</v>
      </c>
      <c r="I21" s="14">
        <v>11</v>
      </c>
      <c r="J21" s="14">
        <v>4</v>
      </c>
      <c r="K21" s="2">
        <f t="shared" si="0"/>
        <v>66</v>
      </c>
      <c r="L21" s="14">
        <v>8</v>
      </c>
      <c r="M21" s="14">
        <v>3</v>
      </c>
    </row>
    <row r="22" spans="1:13">
      <c r="A22" s="14">
        <v>906</v>
      </c>
      <c r="B22" s="16" t="s">
        <v>103</v>
      </c>
      <c r="C22" s="16" t="s">
        <v>67</v>
      </c>
      <c r="D22" s="16" t="s">
        <v>182</v>
      </c>
      <c r="E22" s="14">
        <v>16</v>
      </c>
      <c r="F22" s="14">
        <v>10</v>
      </c>
      <c r="G22" s="14">
        <v>9</v>
      </c>
      <c r="H22" s="14">
        <v>20</v>
      </c>
      <c r="I22" s="14">
        <v>7</v>
      </c>
      <c r="J22" s="14">
        <v>8</v>
      </c>
      <c r="K22" s="2">
        <f t="shared" si="0"/>
        <v>70</v>
      </c>
      <c r="L22" s="14">
        <v>4</v>
      </c>
      <c r="M22" s="14">
        <v>2</v>
      </c>
    </row>
    <row r="23" spans="1:13">
      <c r="A23" s="14">
        <v>915</v>
      </c>
      <c r="B23" s="16" t="s">
        <v>104</v>
      </c>
      <c r="C23" s="16" t="s">
        <v>45</v>
      </c>
      <c r="D23" s="16" t="s">
        <v>183</v>
      </c>
      <c r="E23" s="14">
        <v>19</v>
      </c>
      <c r="F23" s="14">
        <v>6</v>
      </c>
      <c r="G23" s="14">
        <v>3</v>
      </c>
      <c r="H23" s="14">
        <v>20</v>
      </c>
      <c r="I23" s="14">
        <v>9</v>
      </c>
      <c r="J23" s="14">
        <v>3</v>
      </c>
      <c r="K23" s="2">
        <f t="shared" si="0"/>
        <v>60</v>
      </c>
      <c r="L23" s="14"/>
      <c r="M23" s="14"/>
    </row>
    <row r="24" spans="1:13">
      <c r="A24" s="2">
        <v>904</v>
      </c>
      <c r="B24" s="16" t="s">
        <v>105</v>
      </c>
      <c r="C24" s="16" t="s">
        <v>45</v>
      </c>
      <c r="D24" s="16" t="s">
        <v>184</v>
      </c>
      <c r="E24" s="15">
        <v>18</v>
      </c>
      <c r="F24" s="15">
        <v>5</v>
      </c>
      <c r="G24" s="15">
        <v>7</v>
      </c>
      <c r="H24" s="15">
        <v>10</v>
      </c>
      <c r="I24" s="15">
        <v>12</v>
      </c>
      <c r="J24" s="15">
        <v>5</v>
      </c>
      <c r="K24" s="2">
        <f t="shared" si="0"/>
        <v>57</v>
      </c>
      <c r="L24" s="15"/>
      <c r="M24" s="15"/>
    </row>
    <row r="25" spans="1:13">
      <c r="A25" s="2">
        <v>916</v>
      </c>
      <c r="B25" s="16" t="s">
        <v>106</v>
      </c>
      <c r="C25" s="16" t="s">
        <v>48</v>
      </c>
      <c r="D25" s="16" t="s">
        <v>35</v>
      </c>
      <c r="E25" s="15">
        <v>19</v>
      </c>
      <c r="F25" s="15">
        <v>18</v>
      </c>
      <c r="G25" s="15">
        <v>7</v>
      </c>
      <c r="H25" s="15">
        <v>14</v>
      </c>
      <c r="I25" s="15">
        <v>3</v>
      </c>
      <c r="J25" s="15">
        <v>5</v>
      </c>
      <c r="K25" s="2">
        <f t="shared" si="0"/>
        <v>66</v>
      </c>
      <c r="L25" s="15">
        <v>7</v>
      </c>
      <c r="M25" s="15">
        <v>3</v>
      </c>
    </row>
    <row r="26" spans="1:13">
      <c r="C26" s="11"/>
    </row>
    <row r="27" spans="1:13">
      <c r="B27" s="11"/>
      <c r="C27" s="11"/>
    </row>
    <row r="28" spans="1:13">
      <c r="B28" s="11" t="s">
        <v>34</v>
      </c>
      <c r="C28" s="11" t="s">
        <v>82</v>
      </c>
    </row>
    <row r="29" spans="1:13">
      <c r="C29" s="9" t="s">
        <v>83</v>
      </c>
    </row>
    <row r="30" spans="1:13">
      <c r="C30" s="9" t="s">
        <v>84</v>
      </c>
    </row>
  </sheetData>
  <sortState ref="A1:M25">
    <sortCondition descending="1" ref="K1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&amp;C&amp;"-,полужирный"Всеукраїнська олімпіада з географії 2019-2020
ІІІ етап        10 січня 2020 року        9 клас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view="pageLayout" topLeftCell="A13" zoomScaleNormal="100" workbookViewId="0">
      <selection activeCell="K2" sqref="K2"/>
    </sheetView>
  </sheetViews>
  <sheetFormatPr defaultRowHeight="15"/>
  <cols>
    <col min="1" max="1" width="5.5703125" customWidth="1"/>
    <col min="2" max="2" width="20.28515625" customWidth="1"/>
    <col min="3" max="3" width="18" customWidth="1"/>
    <col min="4" max="4" width="39.140625" customWidth="1"/>
    <col min="5" max="12" width="4.7109375" customWidth="1"/>
  </cols>
  <sheetData>
    <row r="1" spans="1:12" s="8" customFormat="1">
      <c r="A1" s="4"/>
      <c r="B1" s="4"/>
      <c r="C1" s="4"/>
      <c r="D1" s="1"/>
      <c r="E1" s="4" t="s">
        <v>0</v>
      </c>
      <c r="F1" s="4" t="s">
        <v>1</v>
      </c>
      <c r="G1" s="4" t="s">
        <v>31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</row>
    <row r="2" spans="1:12" s="12" customFormat="1">
      <c r="A2" s="1" t="s">
        <v>7</v>
      </c>
      <c r="B2" s="1" t="s">
        <v>8</v>
      </c>
      <c r="C2" s="1" t="s">
        <v>9</v>
      </c>
      <c r="D2" s="1" t="s">
        <v>10</v>
      </c>
      <c r="E2" s="1">
        <v>30</v>
      </c>
      <c r="F2" s="1">
        <v>20</v>
      </c>
      <c r="G2" s="1">
        <v>20</v>
      </c>
      <c r="H2" s="4">
        <v>30</v>
      </c>
      <c r="I2" s="4">
        <v>10</v>
      </c>
      <c r="J2" s="4">
        <v>110</v>
      </c>
      <c r="K2" s="4"/>
      <c r="L2" s="4"/>
    </row>
    <row r="3" spans="1:12" s="13" customFormat="1">
      <c r="A3" s="2">
        <v>1005</v>
      </c>
      <c r="B3" s="16" t="s">
        <v>20</v>
      </c>
      <c r="C3" s="16" t="s">
        <v>21</v>
      </c>
      <c r="D3" s="16" t="s">
        <v>170</v>
      </c>
      <c r="E3" s="2">
        <v>12</v>
      </c>
      <c r="F3" s="2">
        <v>6</v>
      </c>
      <c r="G3" s="2">
        <v>11</v>
      </c>
      <c r="H3" s="2">
        <v>5</v>
      </c>
      <c r="I3" s="2">
        <v>2</v>
      </c>
      <c r="J3" s="3">
        <f>SUM(E3:I3)</f>
        <v>36</v>
      </c>
      <c r="K3" s="2"/>
      <c r="L3" s="2"/>
    </row>
    <row r="4" spans="1:12" s="13" customFormat="1">
      <c r="A4" s="2">
        <v>1009</v>
      </c>
      <c r="B4" s="16" t="s">
        <v>22</v>
      </c>
      <c r="C4" s="16" t="s">
        <v>17</v>
      </c>
      <c r="D4" s="16" t="s">
        <v>29</v>
      </c>
      <c r="E4" s="2">
        <v>13</v>
      </c>
      <c r="F4" s="2">
        <v>9</v>
      </c>
      <c r="G4" s="2">
        <v>12</v>
      </c>
      <c r="H4" s="2">
        <v>14</v>
      </c>
      <c r="I4" s="2">
        <v>4</v>
      </c>
      <c r="J4" s="3">
        <f t="shared" ref="J4:J14" si="0">SUM(E4:I4)</f>
        <v>52</v>
      </c>
      <c r="K4" s="2">
        <v>4</v>
      </c>
      <c r="L4" s="2">
        <v>3</v>
      </c>
    </row>
    <row r="5" spans="1:12" s="13" customFormat="1">
      <c r="A5" s="2">
        <v>1011</v>
      </c>
      <c r="B5" s="16" t="s">
        <v>49</v>
      </c>
      <c r="C5" s="16" t="s">
        <v>161</v>
      </c>
      <c r="D5" s="16" t="s">
        <v>38</v>
      </c>
      <c r="E5" s="2">
        <v>21</v>
      </c>
      <c r="F5" s="2">
        <v>15</v>
      </c>
      <c r="G5" s="2">
        <v>15</v>
      </c>
      <c r="H5" s="2">
        <v>16</v>
      </c>
      <c r="I5" s="2">
        <v>3</v>
      </c>
      <c r="J5" s="3">
        <f t="shared" si="0"/>
        <v>70</v>
      </c>
      <c r="K5" s="2">
        <v>1</v>
      </c>
      <c r="L5" s="2">
        <v>1</v>
      </c>
    </row>
    <row r="6" spans="1:12" s="13" customFormat="1">
      <c r="A6" s="2">
        <v>1001</v>
      </c>
      <c r="B6" s="16" t="s">
        <v>23</v>
      </c>
      <c r="C6" s="16" t="s">
        <v>14</v>
      </c>
      <c r="D6" s="16" t="s">
        <v>171</v>
      </c>
      <c r="E6" s="2">
        <v>17</v>
      </c>
      <c r="F6" s="2">
        <v>7</v>
      </c>
      <c r="G6" s="2">
        <v>12</v>
      </c>
      <c r="H6" s="2">
        <v>7</v>
      </c>
      <c r="I6" s="2">
        <v>3</v>
      </c>
      <c r="J6" s="3">
        <f t="shared" si="0"/>
        <v>46</v>
      </c>
      <c r="K6" s="2"/>
      <c r="L6" s="2"/>
    </row>
    <row r="7" spans="1:12" s="13" customFormat="1">
      <c r="A7" s="2">
        <v>1007</v>
      </c>
      <c r="B7" s="16" t="s">
        <v>50</v>
      </c>
      <c r="C7" s="16" t="s">
        <v>15</v>
      </c>
      <c r="D7" s="16" t="s">
        <v>172</v>
      </c>
      <c r="E7" s="2">
        <v>22</v>
      </c>
      <c r="F7" s="2">
        <v>4</v>
      </c>
      <c r="G7" s="2">
        <v>13</v>
      </c>
      <c r="H7" s="2">
        <v>7</v>
      </c>
      <c r="I7" s="2">
        <v>3</v>
      </c>
      <c r="J7" s="3">
        <f t="shared" si="0"/>
        <v>49</v>
      </c>
      <c r="K7" s="2">
        <v>6</v>
      </c>
      <c r="L7" s="2">
        <v>3</v>
      </c>
    </row>
    <row r="8" spans="1:12" s="13" customFormat="1">
      <c r="A8" s="2">
        <v>1003</v>
      </c>
      <c r="B8" s="16" t="s">
        <v>51</v>
      </c>
      <c r="C8" s="16" t="s">
        <v>13</v>
      </c>
      <c r="D8" s="16" t="s">
        <v>42</v>
      </c>
      <c r="E8" s="2">
        <v>13</v>
      </c>
      <c r="F8" s="2">
        <v>10</v>
      </c>
      <c r="G8" s="2">
        <v>6</v>
      </c>
      <c r="H8" s="2">
        <v>7</v>
      </c>
      <c r="I8" s="2">
        <v>1</v>
      </c>
      <c r="J8" s="3">
        <f t="shared" si="0"/>
        <v>37</v>
      </c>
      <c r="K8" s="2"/>
      <c r="L8" s="2"/>
    </row>
    <row r="9" spans="1:12" s="13" customFormat="1">
      <c r="A9" s="2">
        <v>1008</v>
      </c>
      <c r="B9" s="16" t="s">
        <v>52</v>
      </c>
      <c r="C9" s="16" t="s">
        <v>13</v>
      </c>
      <c r="D9" s="16" t="s">
        <v>43</v>
      </c>
      <c r="E9" s="2">
        <v>20</v>
      </c>
      <c r="F9" s="2">
        <v>15</v>
      </c>
      <c r="G9" s="2">
        <v>8</v>
      </c>
      <c r="H9" s="2">
        <v>14</v>
      </c>
      <c r="I9" s="2">
        <v>5</v>
      </c>
      <c r="J9" s="3">
        <f t="shared" si="0"/>
        <v>62</v>
      </c>
      <c r="K9" s="2">
        <v>2</v>
      </c>
      <c r="L9" s="2">
        <v>2</v>
      </c>
    </row>
    <row r="10" spans="1:12" s="13" customFormat="1">
      <c r="A10" s="2">
        <v>1012</v>
      </c>
      <c r="B10" s="16" t="s">
        <v>53</v>
      </c>
      <c r="C10" s="16" t="s">
        <v>18</v>
      </c>
      <c r="D10" s="16" t="s">
        <v>173</v>
      </c>
      <c r="E10" s="2">
        <v>18</v>
      </c>
      <c r="F10" s="2">
        <v>0</v>
      </c>
      <c r="G10" s="2">
        <v>7</v>
      </c>
      <c r="H10" s="2">
        <v>10</v>
      </c>
      <c r="I10" s="2">
        <v>3</v>
      </c>
      <c r="J10" s="3">
        <f t="shared" si="0"/>
        <v>38</v>
      </c>
      <c r="K10" s="2"/>
      <c r="L10" s="2"/>
    </row>
    <row r="11" spans="1:12" s="13" customFormat="1">
      <c r="A11" s="2">
        <v>1004</v>
      </c>
      <c r="B11" s="16" t="s">
        <v>24</v>
      </c>
      <c r="C11" s="16" t="s">
        <v>16</v>
      </c>
      <c r="D11" s="16" t="s">
        <v>174</v>
      </c>
      <c r="E11" s="2">
        <v>20</v>
      </c>
      <c r="F11" s="2">
        <v>14</v>
      </c>
      <c r="G11" s="2">
        <v>11</v>
      </c>
      <c r="H11" s="2">
        <v>14</v>
      </c>
      <c r="I11" s="2">
        <v>3</v>
      </c>
      <c r="J11" s="3">
        <f t="shared" si="0"/>
        <v>62</v>
      </c>
      <c r="K11" s="2">
        <v>3</v>
      </c>
      <c r="L11" s="2">
        <v>2</v>
      </c>
    </row>
    <row r="12" spans="1:12" s="13" customFormat="1">
      <c r="A12" s="2">
        <v>1010</v>
      </c>
      <c r="B12" s="16" t="s">
        <v>25</v>
      </c>
      <c r="C12" s="16" t="s">
        <v>26</v>
      </c>
      <c r="D12" s="16" t="s">
        <v>175</v>
      </c>
      <c r="E12" s="2">
        <v>18</v>
      </c>
      <c r="F12" s="2">
        <v>2</v>
      </c>
      <c r="G12" s="2">
        <v>16</v>
      </c>
      <c r="H12" s="2">
        <v>5</v>
      </c>
      <c r="I12" s="2">
        <v>5</v>
      </c>
      <c r="J12" s="3">
        <f t="shared" si="0"/>
        <v>46</v>
      </c>
      <c r="K12" s="2"/>
      <c r="L12" s="2"/>
    </row>
    <row r="13" spans="1:12" s="13" customFormat="1">
      <c r="A13" s="2">
        <v>1002</v>
      </c>
      <c r="B13" s="16" t="s">
        <v>27</v>
      </c>
      <c r="C13" s="16" t="s">
        <v>28</v>
      </c>
      <c r="D13" s="16" t="s">
        <v>30</v>
      </c>
      <c r="E13" s="2">
        <v>18</v>
      </c>
      <c r="F13" s="2">
        <v>0</v>
      </c>
      <c r="G13" s="2">
        <v>11</v>
      </c>
      <c r="H13" s="2">
        <v>7</v>
      </c>
      <c r="I13" s="2">
        <v>2</v>
      </c>
      <c r="J13" s="3">
        <f t="shared" si="0"/>
        <v>38</v>
      </c>
      <c r="K13" s="2"/>
      <c r="L13" s="2"/>
    </row>
    <row r="14" spans="1:12" s="13" customFormat="1">
      <c r="A14" s="2">
        <v>1006</v>
      </c>
      <c r="B14" s="16" t="s">
        <v>54</v>
      </c>
      <c r="C14" s="16" t="s">
        <v>32</v>
      </c>
      <c r="D14" s="16" t="s">
        <v>35</v>
      </c>
      <c r="E14" s="2">
        <v>17</v>
      </c>
      <c r="F14" s="2">
        <v>15</v>
      </c>
      <c r="G14" s="2">
        <v>12</v>
      </c>
      <c r="H14" s="2">
        <v>4</v>
      </c>
      <c r="I14" s="2">
        <v>4</v>
      </c>
      <c r="J14" s="3">
        <f t="shared" si="0"/>
        <v>52</v>
      </c>
      <c r="K14" s="2">
        <v>5</v>
      </c>
      <c r="L14" s="2">
        <v>3</v>
      </c>
    </row>
    <row r="16" spans="1:12">
      <c r="C16" s="10"/>
    </row>
    <row r="17" spans="2:3">
      <c r="B17" s="10" t="s">
        <v>33</v>
      </c>
      <c r="C17" s="10" t="s">
        <v>139</v>
      </c>
    </row>
    <row r="18" spans="2:3">
      <c r="B18" s="11"/>
      <c r="C18" s="10" t="s">
        <v>140</v>
      </c>
    </row>
    <row r="19" spans="2:3">
      <c r="B19" s="11"/>
      <c r="C19" s="10"/>
    </row>
  </sheetData>
  <sortState ref="A1:M20">
    <sortCondition descending="1" ref="J1"/>
  </sortState>
  <pageMargins left="0.7" right="0.7" top="0.75" bottom="0.75" header="0.3" footer="0.3"/>
  <pageSetup paperSize="9" orientation="landscape" horizontalDpi="300" verticalDpi="300" r:id="rId1"/>
  <headerFooter>
    <oddHeader>&amp;C&amp;"-,полужирный"Всеукраїнська олімпіада з географії 2019-2020
ІІІ етап        10 січня 2020 року        10 клас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Layout" topLeftCell="A7" zoomScaleNormal="100" workbookViewId="0">
      <selection activeCell="L2" sqref="L2"/>
    </sheetView>
  </sheetViews>
  <sheetFormatPr defaultRowHeight="15"/>
  <cols>
    <col min="1" max="1" width="6.5703125" customWidth="1"/>
    <col min="2" max="2" width="19.28515625" customWidth="1"/>
    <col min="3" max="3" width="24.85546875" customWidth="1"/>
    <col min="4" max="4" width="35.28515625" customWidth="1"/>
    <col min="5" max="13" width="4.7109375" customWidth="1"/>
  </cols>
  <sheetData>
    <row r="1" spans="1:13" s="8" customFormat="1">
      <c r="A1" s="4"/>
      <c r="B1" s="4"/>
      <c r="C1" s="4"/>
      <c r="D1" s="1"/>
      <c r="E1" s="4" t="s">
        <v>0</v>
      </c>
      <c r="F1" s="4" t="s">
        <v>19</v>
      </c>
      <c r="G1" s="4" t="s">
        <v>81</v>
      </c>
      <c r="H1" s="4" t="s">
        <v>31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</row>
    <row r="2" spans="1:13" s="8" customFormat="1">
      <c r="A2" s="5" t="s">
        <v>7</v>
      </c>
      <c r="B2" s="1" t="s">
        <v>8</v>
      </c>
      <c r="C2" s="1" t="s">
        <v>9</v>
      </c>
      <c r="D2" s="1" t="s">
        <v>10</v>
      </c>
      <c r="E2" s="1">
        <v>30</v>
      </c>
      <c r="F2" s="1">
        <v>10</v>
      </c>
      <c r="G2" s="1">
        <v>10</v>
      </c>
      <c r="H2" s="6">
        <v>10</v>
      </c>
      <c r="I2" s="6">
        <v>40</v>
      </c>
      <c r="J2" s="6">
        <v>10</v>
      </c>
      <c r="K2" s="6">
        <v>110</v>
      </c>
      <c r="L2" s="6"/>
      <c r="M2" s="6"/>
    </row>
    <row r="3" spans="1:13" s="13" customFormat="1">
      <c r="A3" s="2">
        <v>11012</v>
      </c>
      <c r="B3" s="16" t="s">
        <v>141</v>
      </c>
      <c r="C3" s="16" t="s">
        <v>36</v>
      </c>
      <c r="D3" s="16" t="s">
        <v>55</v>
      </c>
      <c r="E3" s="2">
        <v>10</v>
      </c>
      <c r="F3" s="2">
        <v>5</v>
      </c>
      <c r="G3" s="2">
        <v>5</v>
      </c>
      <c r="H3" s="2">
        <v>3</v>
      </c>
      <c r="I3" s="2">
        <v>18</v>
      </c>
      <c r="J3" s="2">
        <v>3</v>
      </c>
      <c r="K3" s="2">
        <f>SUM(E3:J3)</f>
        <v>44</v>
      </c>
      <c r="L3" s="2"/>
      <c r="M3" s="2"/>
    </row>
    <row r="4" spans="1:13" s="13" customFormat="1">
      <c r="A4" s="2"/>
      <c r="B4" s="16" t="s">
        <v>56</v>
      </c>
      <c r="C4" s="16" t="s">
        <v>57</v>
      </c>
      <c r="D4" s="16" t="s">
        <v>157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f t="shared" ref="K4:K19" si="0">SUM(E4:J4)</f>
        <v>0</v>
      </c>
      <c r="L4" s="2"/>
      <c r="M4" s="2"/>
    </row>
    <row r="5" spans="1:13" s="13" customFormat="1">
      <c r="A5" s="2">
        <v>1106</v>
      </c>
      <c r="B5" s="16" t="s">
        <v>142</v>
      </c>
      <c r="C5" s="16" t="s">
        <v>58</v>
      </c>
      <c r="D5" s="16" t="s">
        <v>110</v>
      </c>
      <c r="E5" s="2">
        <v>21</v>
      </c>
      <c r="F5" s="2">
        <v>2</v>
      </c>
      <c r="G5" s="2">
        <v>2</v>
      </c>
      <c r="H5" s="2">
        <v>2</v>
      </c>
      <c r="I5" s="2">
        <v>18</v>
      </c>
      <c r="J5" s="2">
        <v>5</v>
      </c>
      <c r="K5" s="2">
        <f t="shared" si="0"/>
        <v>50</v>
      </c>
      <c r="L5" s="2">
        <v>7</v>
      </c>
      <c r="M5" s="2">
        <v>3</v>
      </c>
    </row>
    <row r="6" spans="1:13" s="13" customFormat="1">
      <c r="A6" s="2">
        <v>11011</v>
      </c>
      <c r="B6" s="16" t="s">
        <v>143</v>
      </c>
      <c r="C6" s="16" t="s">
        <v>59</v>
      </c>
      <c r="D6" s="16" t="s">
        <v>162</v>
      </c>
      <c r="E6" s="2">
        <v>11</v>
      </c>
      <c r="F6" s="2">
        <v>4</v>
      </c>
      <c r="G6" s="2">
        <v>5</v>
      </c>
      <c r="H6" s="2">
        <v>3</v>
      </c>
      <c r="I6" s="2">
        <v>8</v>
      </c>
      <c r="J6" s="2">
        <v>1</v>
      </c>
      <c r="K6" s="2">
        <f t="shared" si="0"/>
        <v>32</v>
      </c>
      <c r="L6" s="2"/>
      <c r="M6" s="2"/>
    </row>
    <row r="7" spans="1:13" s="13" customFormat="1">
      <c r="A7" s="2">
        <v>1109</v>
      </c>
      <c r="B7" s="16" t="s">
        <v>144</v>
      </c>
      <c r="C7" s="16" t="s">
        <v>60</v>
      </c>
      <c r="D7" s="16" t="s">
        <v>11</v>
      </c>
      <c r="E7" s="2">
        <v>28</v>
      </c>
      <c r="F7" s="2">
        <v>10</v>
      </c>
      <c r="G7" s="2">
        <v>8</v>
      </c>
      <c r="H7" s="2">
        <v>10</v>
      </c>
      <c r="I7" s="2">
        <v>29</v>
      </c>
      <c r="J7" s="2">
        <v>10</v>
      </c>
      <c r="K7" s="2">
        <f t="shared" si="0"/>
        <v>95</v>
      </c>
      <c r="L7" s="2">
        <v>1</v>
      </c>
      <c r="M7" s="2">
        <v>1</v>
      </c>
    </row>
    <row r="8" spans="1:13" s="13" customFormat="1">
      <c r="A8" s="2">
        <v>1108</v>
      </c>
      <c r="B8" s="16" t="s">
        <v>145</v>
      </c>
      <c r="C8" s="16" t="s">
        <v>60</v>
      </c>
      <c r="D8" s="16" t="s">
        <v>11</v>
      </c>
      <c r="E8" s="2">
        <v>26</v>
      </c>
      <c r="F8" s="2">
        <v>10</v>
      </c>
      <c r="G8" s="2">
        <v>10</v>
      </c>
      <c r="H8" s="3">
        <v>10</v>
      </c>
      <c r="I8" s="2">
        <v>18</v>
      </c>
      <c r="J8" s="2">
        <v>8</v>
      </c>
      <c r="K8" s="2">
        <f t="shared" si="0"/>
        <v>82</v>
      </c>
      <c r="L8" s="2">
        <v>3</v>
      </c>
      <c r="M8" s="2">
        <v>2</v>
      </c>
    </row>
    <row r="9" spans="1:13" s="13" customFormat="1">
      <c r="A9" s="2"/>
      <c r="B9" s="16" t="s">
        <v>146</v>
      </c>
      <c r="C9" s="16" t="s">
        <v>61</v>
      </c>
      <c r="D9" s="16" t="s">
        <v>163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f t="shared" si="0"/>
        <v>0</v>
      </c>
      <c r="L9" s="2"/>
      <c r="M9" s="2"/>
    </row>
    <row r="10" spans="1:13" s="13" customFormat="1">
      <c r="A10" s="2">
        <v>11010</v>
      </c>
      <c r="B10" s="16" t="s">
        <v>147</v>
      </c>
      <c r="C10" s="16" t="s">
        <v>61</v>
      </c>
      <c r="D10" s="16" t="s">
        <v>62</v>
      </c>
      <c r="E10" s="2">
        <v>9</v>
      </c>
      <c r="F10" s="2">
        <v>2</v>
      </c>
      <c r="G10" s="2">
        <v>4</v>
      </c>
      <c r="H10" s="2">
        <v>10</v>
      </c>
      <c r="I10" s="2">
        <v>18</v>
      </c>
      <c r="J10" s="2">
        <v>7</v>
      </c>
      <c r="K10" s="2">
        <f t="shared" si="0"/>
        <v>50</v>
      </c>
      <c r="L10" s="2">
        <v>6</v>
      </c>
      <c r="M10" s="2">
        <v>3</v>
      </c>
    </row>
    <row r="11" spans="1:13" s="13" customFormat="1">
      <c r="A11" s="2">
        <v>1104</v>
      </c>
      <c r="B11" s="16" t="s">
        <v>148</v>
      </c>
      <c r="C11" s="16" t="s">
        <v>63</v>
      </c>
      <c r="D11" s="16" t="s">
        <v>164</v>
      </c>
      <c r="E11" s="2">
        <v>24</v>
      </c>
      <c r="F11" s="2">
        <v>10</v>
      </c>
      <c r="G11" s="2">
        <v>9</v>
      </c>
      <c r="H11" s="2">
        <v>10</v>
      </c>
      <c r="I11" s="2">
        <v>22</v>
      </c>
      <c r="J11" s="2">
        <v>8</v>
      </c>
      <c r="K11" s="2">
        <f t="shared" si="0"/>
        <v>83</v>
      </c>
      <c r="L11" s="2">
        <v>2</v>
      </c>
      <c r="M11" s="2">
        <v>2</v>
      </c>
    </row>
    <row r="12" spans="1:13" s="13" customFormat="1">
      <c r="A12" s="2"/>
      <c r="B12" s="16" t="s">
        <v>149</v>
      </c>
      <c r="C12" s="16" t="s">
        <v>63</v>
      </c>
      <c r="D12" s="16" t="s">
        <v>165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/>
      <c r="M12" s="2"/>
    </row>
    <row r="13" spans="1:13" s="13" customFormat="1">
      <c r="A13" s="2">
        <v>1107</v>
      </c>
      <c r="B13" s="16" t="s">
        <v>150</v>
      </c>
      <c r="C13" s="16" t="s">
        <v>40</v>
      </c>
      <c r="D13" s="16" t="s">
        <v>166</v>
      </c>
      <c r="E13" s="2">
        <v>12</v>
      </c>
      <c r="F13" s="2">
        <v>4</v>
      </c>
      <c r="G13" s="2">
        <v>4</v>
      </c>
      <c r="H13" s="2">
        <v>3</v>
      </c>
      <c r="I13" s="2">
        <v>14</v>
      </c>
      <c r="J13" s="2">
        <v>7</v>
      </c>
      <c r="K13" s="2">
        <f t="shared" si="0"/>
        <v>44</v>
      </c>
      <c r="L13" s="2"/>
      <c r="M13" s="2"/>
    </row>
    <row r="14" spans="1:13">
      <c r="A14" s="14">
        <v>1105</v>
      </c>
      <c r="B14" s="16" t="s">
        <v>151</v>
      </c>
      <c r="C14" s="16" t="s">
        <v>41</v>
      </c>
      <c r="D14" s="16" t="s">
        <v>64</v>
      </c>
      <c r="E14" s="14">
        <v>15</v>
      </c>
      <c r="F14" s="14">
        <v>8</v>
      </c>
      <c r="G14" s="14">
        <v>8</v>
      </c>
      <c r="H14" s="14">
        <v>3</v>
      </c>
      <c r="I14" s="14">
        <v>8</v>
      </c>
      <c r="J14" s="14">
        <v>6</v>
      </c>
      <c r="K14" s="2">
        <f t="shared" si="0"/>
        <v>48</v>
      </c>
      <c r="L14" s="14"/>
      <c r="M14" s="14"/>
    </row>
    <row r="15" spans="1:13">
      <c r="A15" s="2"/>
      <c r="B15" s="16" t="s">
        <v>152</v>
      </c>
      <c r="C15" s="16" t="s">
        <v>65</v>
      </c>
      <c r="D15" s="16" t="s">
        <v>158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2">
        <f t="shared" si="0"/>
        <v>0</v>
      </c>
      <c r="L15" s="14"/>
      <c r="M15" s="14"/>
    </row>
    <row r="16" spans="1:13">
      <c r="A16" s="2">
        <v>11013</v>
      </c>
      <c r="B16" s="16" t="s">
        <v>153</v>
      </c>
      <c r="C16" s="16" t="s">
        <v>66</v>
      </c>
      <c r="D16" s="16" t="s">
        <v>167</v>
      </c>
      <c r="E16" s="15">
        <v>11</v>
      </c>
      <c r="F16" s="15">
        <v>4</v>
      </c>
      <c r="G16" s="15">
        <v>5</v>
      </c>
      <c r="H16" s="15">
        <v>2</v>
      </c>
      <c r="I16" s="15">
        <v>27</v>
      </c>
      <c r="J16" s="15">
        <v>2</v>
      </c>
      <c r="K16" s="2">
        <f t="shared" si="0"/>
        <v>51</v>
      </c>
      <c r="L16" s="15">
        <v>5</v>
      </c>
      <c r="M16" s="15">
        <v>3</v>
      </c>
    </row>
    <row r="17" spans="1:13">
      <c r="A17" s="2">
        <v>1102</v>
      </c>
      <c r="B17" s="16" t="s">
        <v>154</v>
      </c>
      <c r="C17" s="16" t="s">
        <v>67</v>
      </c>
      <c r="D17" s="16" t="s">
        <v>168</v>
      </c>
      <c r="E17" s="15">
        <v>12</v>
      </c>
      <c r="F17" s="15">
        <v>2</v>
      </c>
      <c r="G17" s="15">
        <v>3</v>
      </c>
      <c r="H17" s="15">
        <v>0</v>
      </c>
      <c r="I17" s="15">
        <v>18</v>
      </c>
      <c r="J17" s="15">
        <v>1</v>
      </c>
      <c r="K17" s="2">
        <f t="shared" si="0"/>
        <v>36</v>
      </c>
      <c r="L17" s="15"/>
      <c r="M17" s="15"/>
    </row>
    <row r="18" spans="1:13">
      <c r="A18" s="2">
        <v>1101</v>
      </c>
      <c r="B18" s="16" t="s">
        <v>155</v>
      </c>
      <c r="C18" s="16" t="s">
        <v>67</v>
      </c>
      <c r="D18" s="16" t="s">
        <v>169</v>
      </c>
      <c r="E18" s="15">
        <v>12</v>
      </c>
      <c r="F18" s="15">
        <v>3</v>
      </c>
      <c r="G18" s="15">
        <v>4</v>
      </c>
      <c r="H18" s="15">
        <v>10</v>
      </c>
      <c r="I18" s="15">
        <v>15</v>
      </c>
      <c r="J18" s="15">
        <v>1</v>
      </c>
      <c r="K18" s="2">
        <f t="shared" si="0"/>
        <v>45</v>
      </c>
      <c r="L18" s="15"/>
      <c r="M18" s="15"/>
    </row>
    <row r="19" spans="1:13">
      <c r="A19" s="2">
        <v>1103</v>
      </c>
      <c r="B19" s="16" t="s">
        <v>156</v>
      </c>
      <c r="C19" s="16" t="s">
        <v>47</v>
      </c>
      <c r="D19" s="16" t="s">
        <v>30</v>
      </c>
      <c r="E19" s="15">
        <v>17</v>
      </c>
      <c r="F19" s="15">
        <v>8</v>
      </c>
      <c r="G19" s="15">
        <v>7</v>
      </c>
      <c r="H19" s="15">
        <v>10</v>
      </c>
      <c r="I19" s="15">
        <v>20</v>
      </c>
      <c r="J19" s="15">
        <v>5</v>
      </c>
      <c r="K19" s="2">
        <f t="shared" si="0"/>
        <v>67</v>
      </c>
      <c r="L19" s="15">
        <v>4</v>
      </c>
      <c r="M19" s="15">
        <v>3</v>
      </c>
    </row>
    <row r="22" spans="1:13">
      <c r="B22" s="11" t="s">
        <v>33</v>
      </c>
      <c r="C22" s="21" t="s">
        <v>159</v>
      </c>
    </row>
    <row r="23" spans="1:13">
      <c r="C23" s="21" t="s">
        <v>160</v>
      </c>
    </row>
    <row r="24" spans="1:13">
      <c r="A24" s="11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</sheetData>
  <sortState ref="A1:M18">
    <sortCondition descending="1" ref="K1"/>
  </sortState>
  <pageMargins left="0.7" right="0.7" top="0.75" bottom="0.75" header="0.3" footer="0.3"/>
  <pageSetup paperSize="9" orientation="landscape" r:id="rId1"/>
  <headerFooter>
    <oddHeader>&amp;C&amp;"-,полужирный"Всеукраїнська олімпіада з географії 2019-2020
ІІІ етап        10 січня 2020 року        11 клас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</vt:lpstr>
      <vt:lpstr>9 клас</vt:lpstr>
      <vt:lpstr>10 клас</vt:lpstr>
      <vt:lpstr>11 клас</vt:lpstr>
      <vt:lpstr>'9 клас'!Область_печати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2020-01-10T06:31:04Z</dcterms:modified>
</cp:coreProperties>
</file>